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1st Term - ATT" sheetId="1" r:id="rId4"/>
    <sheet name="1st Term - PLAN" sheetId="2" r:id="rId5"/>
    <sheet name="1st Term - HW" sheetId="3" r:id="rId6"/>
    <sheet name="1st Term - PROJECT" sheetId="4" r:id="rId7"/>
    <sheet name="1st Term - EXAM" sheetId="5" r:id="rId8"/>
    <sheet name="1st Term - CALCS" sheetId="6" r:id="rId9"/>
    <sheet name="____________________" sheetId="7" r:id="rId10"/>
    <sheet name="2nd Term - ATT" sheetId="8" r:id="rId11"/>
    <sheet name="2nd Term - PLAN" sheetId="9" r:id="rId12"/>
    <sheet name="2nd Term - HW" sheetId="10" r:id="rId13"/>
    <sheet name="2nd Term - SPECIAL" sheetId="11" r:id="rId14"/>
    <sheet name="2nd Term - EXAM" sheetId="12" r:id="rId15"/>
    <sheet name="2nd Term - CALCS" sheetId="13" r:id="rId16"/>
  </sheets>
</workbook>
</file>

<file path=xl/sharedStrings.xml><?xml version="1.0" encoding="utf-8"?>
<sst xmlns="http://schemas.openxmlformats.org/spreadsheetml/2006/main" uniqueCount="207">
  <si>
    <t>2024</t>
  </si>
  <si>
    <t>INSTRUCTOR NAME</t>
  </si>
  <si>
    <t>SCHOOL NAME</t>
  </si>
  <si>
    <t>1st Term</t>
  </si>
  <si>
    <t>CLASS NAME</t>
  </si>
  <si>
    <t>0415</t>
  </si>
  <si>
    <t>0422</t>
  </si>
  <si>
    <t>0429</t>
  </si>
  <si>
    <t>0506</t>
  </si>
  <si>
    <t>0513</t>
  </si>
  <si>
    <t>0520</t>
  </si>
  <si>
    <t>0527</t>
  </si>
  <si>
    <t>0603</t>
  </si>
  <si>
    <t>0610</t>
  </si>
  <si>
    <t>0617</t>
  </si>
  <si>
    <t>0624</t>
  </si>
  <si>
    <t>0701</t>
  </si>
  <si>
    <t>0708</t>
  </si>
  <si>
    <t>0715</t>
  </si>
  <si>
    <t>CLASS LOCATION</t>
  </si>
  <si>
    <t>CLASS TIME</t>
  </si>
  <si>
    <t>Wed. Period 1</t>
  </si>
  <si>
    <t>LESSON #: 01</t>
  </si>
  <si>
    <t>LESSON #: 02</t>
  </si>
  <si>
    <t>LESSON #: 03</t>
  </si>
  <si>
    <t>LESSON #: 04</t>
  </si>
  <si>
    <t>LESSON #: 05</t>
  </si>
  <si>
    <t>LESSON #: 06</t>
  </si>
  <si>
    <t>LESSON #: 07</t>
  </si>
  <si>
    <t>LESSON #: 08</t>
  </si>
  <si>
    <t>LESSON #: 09</t>
  </si>
  <si>
    <t>LESSON #: 10</t>
  </si>
  <si>
    <t>LESSON #: 11</t>
  </si>
  <si>
    <t>LESSON #: 12</t>
  </si>
  <si>
    <t>LESSON #: 13</t>
  </si>
  <si>
    <t>LESSON #: 14</t>
  </si>
  <si>
    <t>ATT</t>
  </si>
  <si>
    <t>PUN</t>
  </si>
  <si>
    <t>PAR</t>
  </si>
  <si>
    <t>MAT</t>
  </si>
  <si>
    <t>HW1</t>
  </si>
  <si>
    <t>TOT</t>
  </si>
  <si>
    <t>√</t>
  </si>
  <si>
    <t>&lt; NOTES &gt;</t>
  </si>
  <si>
    <t>ID</t>
  </si>
  <si>
    <t>FAMILY</t>
  </si>
  <si>
    <t>FIRST</t>
  </si>
  <si>
    <t>1</t>
  </si>
  <si>
    <t>2</t>
  </si>
  <si>
    <t>5</t>
  </si>
  <si>
    <t>14</t>
  </si>
  <si>
    <t>28</t>
  </si>
  <si>
    <t>70</t>
  </si>
  <si>
    <t>0000-0005</t>
  </si>
  <si>
    <t>ADDINGTON</t>
  </si>
  <si>
    <t>Anna</t>
  </si>
  <si>
    <t>0</t>
  </si>
  <si>
    <t>0000-0007</t>
  </si>
  <si>
    <t>BURTON</t>
  </si>
  <si>
    <t>Bart</t>
  </si>
  <si>
    <t>3</t>
  </si>
  <si>
    <t>0000-0016</t>
  </si>
  <si>
    <t>CAMPTON</t>
  </si>
  <si>
    <t>Charlie</t>
  </si>
  <si>
    <t>4</t>
  </si>
  <si>
    <t>0000-0023</t>
  </si>
  <si>
    <t>DENNING</t>
  </si>
  <si>
    <t>Denise</t>
  </si>
  <si>
    <t>Dropped 0422</t>
  </si>
  <si>
    <t>0000-0027</t>
  </si>
  <si>
    <t>EDWARDS</t>
  </si>
  <si>
    <t>Elton</t>
  </si>
  <si>
    <t>6</t>
  </si>
  <si>
    <t>0000-0033</t>
  </si>
  <si>
    <t>FISHER</t>
  </si>
  <si>
    <t>Frank</t>
  </si>
  <si>
    <t>Hospital</t>
  </si>
  <si>
    <t>Submit later</t>
  </si>
  <si>
    <t>7</t>
  </si>
  <si>
    <t>0000-0035</t>
  </si>
  <si>
    <t>GREEN</t>
  </si>
  <si>
    <t>Gary</t>
  </si>
  <si>
    <t>8</t>
  </si>
  <si>
    <t>9</t>
  </si>
  <si>
    <t>EXCUSED</t>
  </si>
  <si>
    <t>(ATT)endance</t>
  </si>
  <si>
    <t>(MAT)terials</t>
  </si>
  <si>
    <t>(PUN)ctuality</t>
  </si>
  <si>
    <t>Lost Credit</t>
  </si>
  <si>
    <t>(PAR)ticipation</t>
  </si>
  <si>
    <t>DROPPED</t>
  </si>
  <si>
    <t>Cheating</t>
  </si>
  <si>
    <t>HW submitted after answers given</t>
  </si>
  <si>
    <t>IN-CLASS ACTIVITIES</t>
  </si>
  <si>
    <t>NOTES</t>
  </si>
  <si>
    <t>&lt;&gt;   &lt;&gt;   &lt;&gt;   &lt;&gt;   &lt;&gt;   &lt;&gt;   &lt;&gt;   &lt;&gt;   &lt;&gt;</t>
  </si>
  <si>
    <t>Introductions</t>
  </si>
  <si>
    <t>Syllabus explanation</t>
  </si>
  <si>
    <t>Textbook explanation</t>
  </si>
  <si>
    <t>Textbook not in bookstore yet</t>
  </si>
  <si>
    <t>HW</t>
  </si>
  <si>
    <t>HW 1: the sign-in sheet</t>
  </si>
  <si>
    <t>EX</t>
  </si>
  <si>
    <t>Take homework</t>
  </si>
  <si>
    <t>Textbooks arrived</t>
  </si>
  <si>
    <t>Unit 1</t>
  </si>
  <si>
    <t>Unit 1 practice sheet</t>
  </si>
  <si>
    <t>Discussion 1: time management</t>
  </si>
  <si>
    <t>Unit 2</t>
  </si>
  <si>
    <t>Unit 2 practice sheet</t>
  </si>
  <si>
    <t>Discussion 2: cooking</t>
  </si>
  <si>
    <t>Pronunciation practice</t>
  </si>
  <si>
    <t>Pronunciation practice sheet</t>
  </si>
  <si>
    <t>Discussion 3: hobbies</t>
  </si>
  <si>
    <t>Check homework</t>
  </si>
  <si>
    <t>Unit 3</t>
  </si>
  <si>
    <t>Unit 3 practice sheet</t>
  </si>
  <si>
    <t>Bring photos</t>
  </si>
  <si>
    <t>Check photos</t>
  </si>
  <si>
    <t>0616</t>
  </si>
  <si>
    <t>0707</t>
  </si>
  <si>
    <t>Dictation practice</t>
  </si>
  <si>
    <t>Speech 1</t>
  </si>
  <si>
    <t>Speech 2</t>
  </si>
  <si>
    <t>Speech 3</t>
  </si>
  <si>
    <t>TOTAL</t>
  </si>
  <si>
    <t>MAX SCORE</t>
  </si>
  <si>
    <t>10</t>
  </si>
  <si>
    <t>15</t>
  </si>
  <si>
    <t>20</t>
  </si>
  <si>
    <t>USED?</t>
  </si>
  <si>
    <t>Absent / unsubmitted</t>
  </si>
  <si>
    <t>Submitted late (half points)</t>
  </si>
  <si>
    <t>EXCUSED / other assignment given</t>
  </si>
  <si>
    <r>
      <rPr>
        <b val="1"/>
        <sz val="18"/>
        <color indexed="8"/>
        <rFont val="Arial"/>
      </rPr>
      <t>Q1</t>
    </r>
    <r>
      <rPr>
        <b val="1"/>
        <sz val="11"/>
        <color indexed="12"/>
        <rFont val="Arial"/>
      </rPr>
      <t xml:space="preserve">	</t>
    </r>
    <r>
      <rPr>
        <b val="1"/>
        <sz val="18"/>
        <color indexed="8"/>
        <rFont val="Arial"/>
      </rPr>
      <t>Sentence</t>
    </r>
  </si>
  <si>
    <r>
      <rPr>
        <b val="1"/>
        <sz val="18"/>
        <color indexed="8"/>
        <rFont val="Arial"/>
      </rPr>
      <t>Q2</t>
    </r>
    <r>
      <rPr>
        <b val="1"/>
        <sz val="11"/>
        <color indexed="12"/>
        <rFont val="Arial"/>
      </rPr>
      <t xml:space="preserve">	</t>
    </r>
    <r>
      <rPr>
        <b val="1"/>
        <sz val="18"/>
        <color indexed="8"/>
        <rFont val="Arial"/>
      </rPr>
      <t>Sentence</t>
    </r>
  </si>
  <si>
    <r>
      <rPr>
        <b val="1"/>
        <sz val="18"/>
        <color indexed="8"/>
        <rFont val="Arial"/>
      </rPr>
      <t>Q3</t>
    </r>
    <r>
      <rPr>
        <b val="1"/>
        <sz val="11"/>
        <color indexed="12"/>
        <rFont val="Arial"/>
      </rPr>
      <t xml:space="preserve">	</t>
    </r>
    <r>
      <rPr>
        <b val="1"/>
        <sz val="18"/>
        <color indexed="8"/>
        <rFont val="Arial"/>
      </rPr>
      <t>Sentence</t>
    </r>
  </si>
  <si>
    <r>
      <rPr>
        <b val="1"/>
        <sz val="18"/>
        <color indexed="8"/>
        <rFont val="Arial"/>
      </rPr>
      <t>Q4</t>
    </r>
    <r>
      <rPr>
        <b val="1"/>
        <sz val="11"/>
        <color indexed="12"/>
        <rFont val="Arial"/>
      </rPr>
      <t xml:space="preserve">	</t>
    </r>
    <r>
      <rPr>
        <b val="1"/>
        <sz val="18"/>
        <color indexed="8"/>
        <rFont val="Arial"/>
      </rPr>
      <t>Paragraph</t>
    </r>
  </si>
  <si>
    <r>
      <rPr>
        <b val="1"/>
        <sz val="18"/>
        <color indexed="8"/>
        <rFont val="Arial"/>
      </rPr>
      <t>Q5</t>
    </r>
    <r>
      <rPr>
        <b val="1"/>
        <sz val="11"/>
        <color indexed="12"/>
        <rFont val="Arial"/>
      </rPr>
      <t xml:space="preserve">	</t>
    </r>
    <r>
      <rPr>
        <b val="1"/>
        <sz val="18"/>
        <color indexed="8"/>
        <rFont val="Arial"/>
      </rPr>
      <t>Paragraph</t>
    </r>
  </si>
  <si>
    <t>Grammar</t>
  </si>
  <si>
    <t>Vocabulary</t>
  </si>
  <si>
    <t>Coherence</t>
  </si>
  <si>
    <t>0 〜 3</t>
  </si>
  <si>
    <t>0 〜 5</t>
  </si>
  <si>
    <r>
      <rPr>
        <b val="1"/>
        <sz val="18"/>
        <color indexed="8"/>
        <rFont val="Arial"/>
      </rPr>
      <t>Q1</t>
    </r>
    <r>
      <rPr>
        <b val="1"/>
        <sz val="13"/>
        <color indexed="33"/>
        <rFont val="Arial"/>
      </rPr>
      <t xml:space="preserve">	</t>
    </r>
    <r>
      <rPr>
        <b val="1"/>
        <sz val="18"/>
        <color indexed="8"/>
        <rFont val="Arial"/>
      </rPr>
      <t>Sentence</t>
    </r>
  </si>
  <si>
    <r>
      <rPr>
        <b val="1"/>
        <sz val="18"/>
        <color indexed="8"/>
        <rFont val="Arial"/>
      </rPr>
      <t>Q2</t>
    </r>
    <r>
      <rPr>
        <b val="1"/>
        <sz val="13"/>
        <color indexed="33"/>
        <rFont val="Arial"/>
      </rPr>
      <t xml:space="preserve">	</t>
    </r>
    <r>
      <rPr>
        <b val="1"/>
        <sz val="18"/>
        <color indexed="8"/>
        <rFont val="Arial"/>
      </rPr>
      <t>Sentence</t>
    </r>
  </si>
  <si>
    <r>
      <rPr>
        <b val="1"/>
        <sz val="18"/>
        <color indexed="8"/>
        <rFont val="Arial"/>
      </rPr>
      <t>Q3</t>
    </r>
    <r>
      <rPr>
        <b val="1"/>
        <sz val="13"/>
        <color indexed="33"/>
        <rFont val="Arial"/>
      </rPr>
      <t xml:space="preserve">	</t>
    </r>
    <r>
      <rPr>
        <b val="1"/>
        <sz val="18"/>
        <color indexed="8"/>
        <rFont val="Arial"/>
      </rPr>
      <t>Paragraph</t>
    </r>
  </si>
  <si>
    <r>
      <rPr>
        <b val="1"/>
        <sz val="18"/>
        <color indexed="8"/>
        <rFont val="Arial"/>
      </rPr>
      <t>Q4</t>
    </r>
    <r>
      <rPr>
        <b val="1"/>
        <sz val="13"/>
        <color indexed="33"/>
        <rFont val="Arial"/>
      </rPr>
      <t xml:space="preserve">	</t>
    </r>
    <r>
      <rPr>
        <b val="1"/>
        <sz val="18"/>
        <color indexed="8"/>
        <rFont val="Arial"/>
      </rPr>
      <t>Vocab Check</t>
    </r>
  </si>
  <si>
    <t>Gram</t>
  </si>
  <si>
    <t>Vocab</t>
  </si>
  <si>
    <t>Coher</t>
  </si>
  <si>
    <t>Word 1</t>
  </si>
  <si>
    <t>Word 2</t>
  </si>
  <si>
    <t>Word 3</t>
  </si>
  <si>
    <t>STU TOTAL</t>
  </si>
  <si>
    <t>ATT (all)</t>
  </si>
  <si>
    <t>HOMEWORK</t>
  </si>
  <si>
    <t>PROJECT</t>
  </si>
  <si>
    <t>FINAL EXAM</t>
  </si>
  <si>
    <t>Max Points</t>
  </si>
  <si>
    <t>%age</t>
  </si>
  <si>
    <t>THIS CALC</t>
  </si>
  <si>
    <t>FINAL CALC</t>
  </si>
  <si>
    <t>X BY 100</t>
  </si>
  <si>
    <t>FINAL GRADE</t>
  </si>
  <si>
    <t>ROUNDED</t>
  </si>
  <si>
    <t>LETTER GRADE</t>
  </si>
  <si>
    <t>A</t>
  </si>
  <si>
    <t>B</t>
  </si>
  <si>
    <t>S</t>
  </si>
  <si>
    <t>T</t>
  </si>
  <si>
    <t>F</t>
  </si>
  <si>
    <t>S = 100-90</t>
  </si>
  <si>
    <t>B = 79-70</t>
  </si>
  <si>
    <t>F = 59 or less</t>
  </si>
  <si>
    <t>A = 89-80</t>
  </si>
  <si>
    <t>C = 69-60</t>
  </si>
  <si>
    <t>T = insuff. att.</t>
  </si>
  <si>
    <t>2nd Term</t>
  </si>
  <si>
    <t>???</t>
  </si>
  <si>
    <t>????</t>
  </si>
  <si>
    <t>/</t>
  </si>
  <si>
    <t>SPECIAL ASSIGNMENT</t>
  </si>
  <si>
    <t>GROUP #</t>
  </si>
  <si>
    <t># of words</t>
  </si>
  <si>
    <t>Q1</t>
  </si>
  <si>
    <t>Q2</t>
  </si>
  <si>
    <t>Q3</t>
  </si>
  <si>
    <t>Q4</t>
  </si>
  <si>
    <t>Q5</t>
  </si>
  <si>
    <t>Q6</t>
  </si>
  <si>
    <t>Q7</t>
  </si>
  <si>
    <t>Q8</t>
  </si>
  <si>
    <t>Relev.</t>
  </si>
  <si>
    <t>Quality &amp; variety of sentences</t>
  </si>
  <si>
    <t>Voc.</t>
  </si>
  <si>
    <t>Organ-ization</t>
  </si>
  <si>
    <t>Opinion supported w/ reasons + examples</t>
  </si>
  <si>
    <t>STU TOT</t>
  </si>
  <si>
    <t>REPORT</t>
  </si>
  <si>
    <t>EXAM</t>
  </si>
  <si>
    <t>Total possible points</t>
  </si>
  <si>
    <t>Percentage</t>
  </si>
  <si>
    <t>ITS TOTAL</t>
  </si>
  <si>
    <t>ULTIMATE PERCENTAGE</t>
  </si>
  <si>
    <t>NEGOTIATED</t>
  </si>
  <si>
    <t>?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</si>
</sst>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[m]&quot;m&quot;"/>
    <numFmt numFmtId="60" formatCode="0.0%"/>
    <numFmt numFmtId="61" formatCode="0.00000"/>
  </numFmts>
  <fonts count="17">
    <font>
      <b val="1"/>
      <sz val="10"/>
      <color indexed="8"/>
      <name val="Arial"/>
    </font>
    <font>
      <sz val="12"/>
      <color indexed="8"/>
      <name val="Arial"/>
    </font>
    <font>
      <b val="1"/>
      <sz val="20"/>
      <color indexed="8"/>
      <name val="Arial"/>
    </font>
    <font>
      <b val="1"/>
      <sz val="18"/>
      <color indexed="8"/>
      <name val="Arial"/>
    </font>
    <font>
      <b val="1"/>
      <sz val="10"/>
      <color indexed="12"/>
      <name val="Arial"/>
    </font>
    <font>
      <b val="1"/>
      <sz val="18"/>
      <color indexed="16"/>
      <name val="Arial"/>
    </font>
    <font>
      <b val="1"/>
      <sz val="18"/>
      <color indexed="12"/>
      <name val="Arial"/>
    </font>
    <font>
      <b val="1"/>
      <sz val="15"/>
      <color indexed="8"/>
      <name val="Arial"/>
    </font>
    <font>
      <b val="1"/>
      <sz val="11"/>
      <color indexed="8"/>
      <name val="Arial"/>
    </font>
    <font>
      <b val="1"/>
      <sz val="16"/>
      <color indexed="8"/>
      <name val="Arial"/>
    </font>
    <font>
      <b val="1"/>
      <sz val="11"/>
      <color indexed="27"/>
      <name val="Arial"/>
    </font>
    <font>
      <b val="1"/>
      <sz val="11"/>
      <color indexed="12"/>
      <name val="Arial"/>
    </font>
    <font>
      <b val="1"/>
      <sz val="13"/>
      <color indexed="8"/>
      <name val="Arial"/>
    </font>
    <font>
      <b val="1"/>
      <sz val="13"/>
      <color indexed="33"/>
      <name val="Arial"/>
    </font>
    <font>
      <b val="1"/>
      <sz val="14"/>
      <color indexed="8"/>
      <name val="Arial"/>
    </font>
    <font>
      <b val="1"/>
      <sz val="18"/>
      <color indexed="47"/>
      <name val="Arial"/>
    </font>
    <font>
      <b val="1"/>
      <i val="1"/>
      <sz val="18"/>
      <color indexed="8"/>
      <name val="Arial"/>
    </font>
  </fonts>
  <fills count="67">
    <fill>
      <patternFill patternType="none"/>
    </fill>
    <fill>
      <patternFill patternType="gray125"/>
    </fill>
    <fill>
      <gradientFill type="linear" degree="90">
        <stop position="0">
          <color rgb="fffae232"/>
        </stop>
        <stop position="1">
          <color rgb="ffff9300"/>
        </stop>
      </gradientFill>
    </fill>
    <fill>
      <gradientFill type="linear" degree="90">
        <stop position="0">
          <color rgb="ff94cdfe"/>
        </stop>
        <stop position="1">
          <color rgb="ff8375ff"/>
        </stop>
      </gradientFill>
    </fill>
    <fill>
      <gradientFill type="linear" degree="90">
        <stop position="0">
          <color rgb="ff00fcff"/>
        </stop>
        <stop position="1">
          <color rgb="ff2066ff"/>
        </stop>
      </gradientFill>
    </fill>
    <fill>
      <patternFill patternType="solid">
        <fgColor indexed="10"/>
        <bgColor auto="1"/>
      </patternFill>
    </fill>
    <fill>
      <gradientFill type="linear" degree="90">
        <stop position="0">
          <color rgb="ffccdbfe"/>
        </stop>
        <stop position="1">
          <color rgb="ffa79eff"/>
        </stop>
      </gradientFill>
    </fill>
    <fill>
      <patternFill patternType="solid">
        <fgColor indexed="11"/>
        <bgColor auto="1"/>
      </patternFill>
    </fill>
    <fill>
      <gradientFill type="linear" degree="90">
        <stop position="0">
          <color rgb="ffd5e7ff"/>
        </stop>
        <stop position="1">
          <color rgb="ff75f5ff"/>
        </stop>
      </gradientFill>
    </fill>
    <fill>
      <patternFill patternType="solid">
        <fgColor indexed="13"/>
        <bgColor auto="1"/>
      </patternFill>
    </fill>
    <fill>
      <gradientFill type="linear" degree="90">
        <stop position="0">
          <color rgb="ffffeff0"/>
        </stop>
        <stop position="1">
          <color rgb="fff48dff"/>
        </stop>
      </gradientFill>
    </fill>
    <fill>
      <patternFill patternType="solid">
        <fgColor indexed="14"/>
        <bgColor auto="1"/>
      </patternFill>
    </fill>
    <fill>
      <gradientFill type="linear" degree="90">
        <stop position="0">
          <color rgb="ffb0f0fe"/>
        </stop>
        <stop position="1">
          <color rgb="ff7bc8ff"/>
        </stop>
      </gradientFill>
    </fill>
    <fill>
      <gradientFill type="linear" degree="90">
        <stop position="0">
          <color rgb="fffe9900"/>
        </stop>
        <stop position="1">
          <color rgb="fffe3c03"/>
        </stop>
      </gradientFill>
    </fill>
    <fill>
      <gradientFill type="linear" degree="90">
        <stop position="0">
          <color rgb="ffffc884"/>
        </stop>
        <stop position="1">
          <color rgb="ffd87c00"/>
        </stop>
      </gradientFill>
    </fill>
    <fill>
      <gradientFill type="linear" degree="90">
        <stop position="0">
          <color rgb="ffffbdfa"/>
        </stop>
        <stop position="1">
          <color rgb="ff5559ff"/>
        </stop>
      </gradientFill>
    </fill>
    <fill>
      <gradientFill type="linear" degree="90">
        <stop position="0">
          <color rgb="fffed8ff"/>
        </stop>
        <stop position="1">
          <color rgb="ffc5cdff"/>
        </stop>
      </gradientFill>
    </fill>
    <fill>
      <patternFill patternType="solid">
        <fgColor indexed="15"/>
        <bgColor auto="1"/>
      </patternFill>
    </fill>
    <fill>
      <gradientFill type="linear" degree="90">
        <stop position="0">
          <color rgb="ffd4f6f9"/>
        </stop>
        <stop position="1">
          <color rgb="ffeafbff"/>
        </stop>
      </gradientFill>
    </fill>
    <fill>
      <patternFill patternType="solid">
        <fgColor indexed="12"/>
        <bgColor auto="1"/>
      </patternFill>
    </fill>
    <fill>
      <gradientFill type="linear" degree="90">
        <stop position="0">
          <color rgb="fffeffff"/>
        </stop>
        <stop position="1">
          <color rgb="fffefaa9"/>
        </stop>
      </gradientFill>
    </fill>
    <fill>
      <patternFill patternType="solid">
        <fgColor indexed="17"/>
        <bgColor auto="1"/>
      </patternFill>
    </fill>
    <fill>
      <gradientFill type="linear" degree="90">
        <stop position="0">
          <color rgb="ffefb6d8"/>
        </stop>
        <stop position="1">
          <color rgb="ffed51ff"/>
        </stop>
      </gradientFill>
    </fill>
    <fill>
      <patternFill patternType="solid">
        <fgColor indexed="18"/>
        <bgColor auto="1"/>
      </patternFill>
    </fill>
    <fill>
      <gradientFill type="linear" degree="90">
        <stop position="0">
          <color rgb="fffe634d"/>
        </stop>
        <stop position="1">
          <color rgb="ff671a0e"/>
        </stop>
      </gradientFill>
    </fill>
    <fill>
      <gradientFill type="linear" degree="90">
        <stop position="0">
          <color rgb="ff6fff3f"/>
        </stop>
        <stop position="1">
          <color rgb="ff00a200"/>
        </stop>
      </gradientFill>
    </fill>
    <fill>
      <gradientFill type="linear" degree="90">
        <stop position="0">
          <color rgb="ff65e639"/>
        </stop>
        <stop position="1">
          <color rgb="ff01c800"/>
        </stop>
      </gradientFill>
    </fill>
    <fill>
      <gradientFill type="linear" degree="90">
        <stop position="0">
          <color rgb="ffd3624f"/>
        </stop>
        <stop position="1">
          <color rgb="fffecbbd"/>
        </stop>
      </gradientFill>
    </fill>
    <fill>
      <gradientFill type="linear" degree="90">
        <stop position="0">
          <color rgb="ff63647f"/>
        </stop>
        <stop position="1">
          <color rgb="ffcececb"/>
        </stop>
      </gradientFill>
    </fill>
    <fill>
      <gradientFill type="linear" degree="90">
        <stop position="0">
          <color rgb="fffc93ff"/>
        </stop>
        <stop position="1">
          <color rgb="ffff18e4"/>
        </stop>
      </gradient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gradientFill type="linear" degree="90">
        <stop position="0">
          <color rgb="ffefa9c2"/>
        </stop>
        <stop position="1">
          <color rgb="ffe379c7"/>
        </stop>
      </gradientFill>
    </fill>
    <fill>
      <gradientFill type="linear" degree="90">
        <stop position="0">
          <color rgb="fffeffff"/>
        </stop>
        <stop position="1">
          <color rgb="fffef97d"/>
        </stop>
      </gradientFill>
    </fill>
    <fill>
      <patternFill patternType="solid">
        <fgColor indexed="26"/>
        <bgColor auto="1"/>
      </patternFill>
    </fill>
    <fill>
      <gradientFill type="linear" degree="90">
        <stop position="0">
          <color rgb="ff80cbfe"/>
        </stop>
        <stop position="1">
          <color rgb="ff00a1ff"/>
        </stop>
      </gradientFill>
    </fill>
    <fill>
      <patternFill patternType="solid">
        <fgColor indexed="27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29"/>
        <bgColor auto="1"/>
      </patternFill>
    </fill>
    <fill>
      <patternFill patternType="solid">
        <fgColor indexed="30"/>
        <bgColor auto="1"/>
      </patternFill>
    </fill>
    <fill>
      <patternFill patternType="solid">
        <fgColor indexed="31"/>
        <bgColor auto="1"/>
      </patternFill>
    </fill>
    <fill>
      <patternFill patternType="solid">
        <fgColor indexed="32"/>
        <bgColor auto="1"/>
      </patternFill>
    </fill>
    <fill>
      <patternFill patternType="solid">
        <fgColor indexed="34"/>
        <bgColor auto="1"/>
      </patternFill>
    </fill>
    <fill>
      <patternFill patternType="solid">
        <fgColor indexed="35"/>
        <bgColor auto="1"/>
      </patternFill>
    </fill>
    <fill>
      <patternFill patternType="solid">
        <fgColor indexed="36"/>
        <bgColor auto="1"/>
      </patternFill>
    </fill>
    <fill>
      <patternFill patternType="solid">
        <fgColor indexed="37"/>
        <bgColor auto="1"/>
      </patternFill>
    </fill>
    <fill>
      <patternFill patternType="solid">
        <fgColor indexed="38"/>
        <bgColor auto="1"/>
      </patternFill>
    </fill>
    <fill>
      <patternFill patternType="solid">
        <fgColor indexed="39"/>
        <bgColor auto="1"/>
      </patternFill>
    </fill>
    <fill>
      <patternFill patternType="solid">
        <fgColor indexed="40"/>
        <bgColor auto="1"/>
      </patternFill>
    </fill>
    <fill>
      <patternFill patternType="solid">
        <fgColor indexed="41"/>
        <bgColor auto="1"/>
      </patternFill>
    </fill>
    <fill>
      <patternFill patternType="solid">
        <fgColor indexed="42"/>
        <bgColor auto="1"/>
      </patternFill>
    </fill>
    <fill>
      <patternFill patternType="solid">
        <fgColor indexed="43"/>
        <bgColor auto="1"/>
      </patternFill>
    </fill>
    <fill>
      <patternFill patternType="solid">
        <fgColor indexed="44"/>
        <bgColor auto="1"/>
      </patternFill>
    </fill>
    <fill>
      <gradientFill type="linear" degree="90">
        <stop position="0">
          <color rgb="ff7fd873"/>
        </stop>
        <stop position="1">
          <color rgb="ff00b400"/>
        </stop>
      </gradientFill>
    </fill>
    <fill>
      <gradientFill type="linear" degree="90">
        <stop position="0">
          <color rgb="ffffdcb5"/>
        </stop>
        <stop position="1">
          <color rgb="fffeffff"/>
        </stop>
      </gradientFill>
    </fill>
    <fill>
      <patternFill patternType="solid">
        <fgColor indexed="48"/>
        <bgColor auto="1"/>
      </patternFill>
    </fill>
    <fill>
      <gradientFill type="linear" degree="90">
        <stop position="0">
          <color rgb="ffffc288"/>
        </stop>
        <stop position="1">
          <color rgb="fffeffff"/>
        </stop>
      </gradientFill>
    </fill>
    <fill>
      <patternFill patternType="solid">
        <fgColor indexed="49"/>
        <bgColor auto="1"/>
      </patternFill>
    </fill>
    <fill>
      <patternFill patternType="solid">
        <fgColor indexed="50"/>
        <bgColor auto="1"/>
      </patternFill>
    </fill>
    <fill>
      <patternFill patternType="solid">
        <fgColor indexed="51"/>
        <bgColor auto="1"/>
      </patternFill>
    </fill>
    <fill>
      <patternFill patternType="solid">
        <fgColor indexed="52"/>
        <bgColor auto="1"/>
      </patternFill>
    </fill>
    <fill>
      <patternFill patternType="solid">
        <fgColor indexed="53"/>
        <bgColor auto="1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45"/>
      </left>
      <right style="thin">
        <color indexed="45"/>
      </right>
      <top style="thin">
        <color indexed="46"/>
      </top>
      <bottom style="thin">
        <color indexed="46"/>
      </bottom>
      <diagonal/>
    </border>
  </borders>
  <cellStyleXfs count="1">
    <xf numFmtId="0" fontId="0" applyNumberFormat="0" applyFont="1" applyFill="0" applyBorder="0" applyAlignment="1" applyProtection="0">
      <alignment horizontal="center" vertical="top" wrapText="1"/>
    </xf>
  </cellStyleXfs>
  <cellXfs count="167">
    <xf numFmtId="0" fontId="0" applyNumberFormat="0" applyFont="1" applyFill="0" applyBorder="0" applyAlignment="1" applyProtection="0">
      <alignment horizontal="center" vertical="top" wrapText="1"/>
    </xf>
    <xf numFmtId="0" fontId="0" applyNumberFormat="1" applyFont="1" applyFill="0" applyBorder="0" applyAlignment="1" applyProtection="0">
      <alignment horizontal="center" vertical="top" wrapText="1"/>
    </xf>
    <xf numFmtId="49" fontId="3" fillId="2" borderId="1" applyNumberFormat="1" applyFont="1" applyFill="1" applyBorder="1" applyAlignment="1" applyProtection="0">
      <alignment horizontal="center" vertical="center" wrapText="1"/>
    </xf>
    <xf numFmtId="49" fontId="3" fillId="3" borderId="1" applyNumberFormat="1" applyFont="1" applyFill="1" applyBorder="1" applyAlignment="1" applyProtection="0">
      <alignment horizontal="center" vertical="center" wrapText="1"/>
    </xf>
    <xf numFmtId="0" fontId="3" fillId="4" borderId="1" applyNumberFormat="0" applyFont="1" applyFill="1" applyBorder="1" applyAlignment="1" applyProtection="0">
      <alignment horizontal="center" vertical="center" wrapText="1"/>
    </xf>
    <xf numFmtId="49" fontId="3" fillId="5" borderId="1" applyNumberFormat="1" applyFont="1" applyFill="1" applyBorder="1" applyAlignment="1" applyProtection="0">
      <alignment horizontal="center" vertical="center" wrapText="1"/>
    </xf>
    <xf numFmtId="49" fontId="3" fillId="6" borderId="1" applyNumberFormat="1" applyFont="1" applyFill="1" applyBorder="1" applyAlignment="1" applyProtection="0">
      <alignment horizontal="center" vertical="center" wrapText="1"/>
    </xf>
    <xf numFmtId="49" fontId="3" fillId="7" borderId="1" applyNumberFormat="1" applyFont="1" applyFill="1" applyBorder="1" applyAlignment="1" applyProtection="0">
      <alignment horizontal="center" vertical="center" wrapText="1"/>
    </xf>
    <xf numFmtId="49" fontId="3" fillId="8" borderId="1" applyNumberFormat="1" applyFont="1" applyFill="1" applyBorder="1" applyAlignment="1" applyProtection="0">
      <alignment horizontal="center" vertical="center" wrapText="1"/>
    </xf>
    <xf numFmtId="0" fontId="4" fillId="9" borderId="1" applyNumberFormat="0" applyFont="1" applyFill="1" applyBorder="1" applyAlignment="1" applyProtection="0">
      <alignment vertical="top" wrapText="1"/>
    </xf>
    <xf numFmtId="49" fontId="3" fillId="10" borderId="1" applyNumberFormat="1" applyFont="1" applyFill="1" applyBorder="1" applyAlignment="1" applyProtection="0">
      <alignment horizontal="center" vertical="center" wrapText="1"/>
    </xf>
    <xf numFmtId="0" fontId="3" fillId="6" borderId="1" applyNumberFormat="0" applyFont="1" applyFill="1" applyBorder="1" applyAlignment="1" applyProtection="0">
      <alignment horizontal="center" vertical="center" wrapText="1"/>
    </xf>
    <xf numFmtId="49" fontId="3" fillId="11" borderId="1" applyNumberFormat="1" applyFont="1" applyFill="1" applyBorder="1" applyAlignment="1" applyProtection="0">
      <alignment horizontal="center" vertical="center" wrapText="1"/>
    </xf>
    <xf numFmtId="49" fontId="3" fillId="12" borderId="1" applyNumberFormat="1" applyFont="1" applyFill="1" applyBorder="1" applyAlignment="1" applyProtection="0">
      <alignment horizontal="center" vertical="center" wrapText="1"/>
    </xf>
    <xf numFmtId="49" fontId="3" fillId="13" borderId="1" applyNumberFormat="1" applyFont="1" applyFill="1" applyBorder="1" applyAlignment="1" applyProtection="0">
      <alignment horizontal="center" vertical="center" wrapText="1"/>
    </xf>
    <xf numFmtId="49" fontId="3" fillId="14" borderId="1" applyNumberFormat="1" applyFont="1" applyFill="1" applyBorder="1" applyAlignment="1" applyProtection="0">
      <alignment horizontal="center" vertical="center" wrapText="1"/>
    </xf>
    <xf numFmtId="49" fontId="3" fillId="15" borderId="1" applyNumberFormat="1" applyFont="1" applyFill="1" applyBorder="1" applyAlignment="1" applyProtection="0">
      <alignment horizontal="center" vertical="center" wrapText="1"/>
    </xf>
    <xf numFmtId="49" fontId="3" fillId="16" borderId="1" applyNumberFormat="1" applyFont="1" applyFill="1" applyBorder="1" applyAlignment="1" applyProtection="0">
      <alignment horizontal="center" vertical="center" wrapText="1"/>
    </xf>
    <xf numFmtId="0" fontId="3" fillId="8" borderId="1" applyNumberFormat="0" applyFont="1" applyFill="1" applyBorder="1" applyAlignment="1" applyProtection="0">
      <alignment horizontal="center" vertical="center" wrapText="1"/>
    </xf>
    <xf numFmtId="0" fontId="3" fillId="10" borderId="1" applyNumberFormat="0" applyFont="1" applyFill="1" applyBorder="1" applyAlignment="1" applyProtection="0">
      <alignment horizontal="center" vertical="center" wrapText="1"/>
    </xf>
    <xf numFmtId="0" fontId="3" fillId="15" borderId="1" applyNumberFormat="1" applyFont="1" applyFill="1" applyBorder="1" applyAlignment="1" applyProtection="0">
      <alignment horizontal="center" vertical="center" wrapText="1"/>
    </xf>
    <xf numFmtId="0" fontId="3" fillId="17" borderId="1" applyNumberFormat="1" applyFont="1" applyFill="1" applyBorder="1" applyAlignment="1" applyProtection="0">
      <alignment horizontal="center" vertical="center" wrapText="1"/>
    </xf>
    <xf numFmtId="0" fontId="3" fillId="17" borderId="1" applyNumberFormat="0" applyFont="1" applyFill="1" applyBorder="1" applyAlignment="1" applyProtection="0">
      <alignment horizontal="center" vertical="center" wrapText="1"/>
    </xf>
    <xf numFmtId="49" fontId="3" fillId="18" borderId="1" applyNumberFormat="1" applyFont="1" applyFill="1" applyBorder="1" applyAlignment="1" applyProtection="0">
      <alignment horizontal="center" vertical="center" wrapText="1"/>
    </xf>
    <xf numFmtId="49" fontId="3" fillId="19" borderId="1" applyNumberFormat="1" applyFont="1" applyFill="1" applyBorder="1" applyAlignment="1" applyProtection="0">
      <alignment horizontal="center" vertical="center" wrapText="1"/>
    </xf>
    <xf numFmtId="49" fontId="3" borderId="1" applyNumberFormat="1" applyFont="1" applyFill="0" applyBorder="1" applyAlignment="1" applyProtection="0">
      <alignment horizontal="center" vertical="center" wrapText="1"/>
    </xf>
    <xf numFmtId="1" fontId="3" fillId="13" borderId="1" applyNumberFormat="1" applyFont="1" applyFill="1" applyBorder="1" applyAlignment="1" applyProtection="0">
      <alignment horizontal="center" vertical="center" wrapText="1"/>
    </xf>
    <xf numFmtId="0" fontId="3" fillId="19" borderId="1" applyNumberFormat="0" applyFont="1" applyFill="1" applyBorder="1" applyAlignment="1" applyProtection="0">
      <alignment horizontal="center" vertical="center" wrapText="1"/>
    </xf>
    <xf numFmtId="0" fontId="5" fillId="20" borderId="1" applyNumberFormat="1" applyFont="1" applyFill="1" applyBorder="1" applyAlignment="1" applyProtection="0">
      <alignment horizontal="center" vertical="center" wrapText="1"/>
    </xf>
    <xf numFmtId="0" fontId="3" fillId="19" borderId="1" applyNumberFormat="1" applyFont="1" applyFill="1" applyBorder="1" applyAlignment="1" applyProtection="0">
      <alignment horizontal="center" vertical="center" wrapText="1"/>
    </xf>
    <xf numFmtId="0" fontId="3" fillId="21" borderId="1" applyNumberFormat="1" applyFont="1" applyFill="1" applyBorder="1" applyAlignment="1" applyProtection="0">
      <alignment horizontal="center" vertical="center" wrapText="1"/>
    </xf>
    <xf numFmtId="0" fontId="3" fillId="22" borderId="1" applyNumberFormat="0" applyFont="1" applyFill="1" applyBorder="1" applyAlignment="1" applyProtection="0">
      <alignment horizontal="center" vertical="center" wrapText="1"/>
    </xf>
    <xf numFmtId="49" fontId="3" borderId="1" applyNumberFormat="1" applyFont="1" applyFill="0" applyBorder="1" applyAlignment="1" applyProtection="0">
      <alignment horizontal="center" vertical="center" wrapText="1" readingOrder="1"/>
    </xf>
    <xf numFmtId="0" fontId="3" fillId="23" borderId="1" applyNumberFormat="0" applyFont="1" applyFill="1" applyBorder="1" applyAlignment="1" applyProtection="0">
      <alignment horizontal="center" vertical="center" wrapText="1"/>
    </xf>
    <xf numFmtId="0" fontId="3" fillId="23" borderId="1" applyNumberFormat="1" applyFont="1" applyFill="1" applyBorder="1" applyAlignment="1" applyProtection="0">
      <alignment horizontal="center" vertical="center" wrapText="1"/>
    </xf>
    <xf numFmtId="1" fontId="3" fillId="24" borderId="1" applyNumberFormat="1" applyFont="1" applyFill="1" applyBorder="1" applyAlignment="1" applyProtection="0">
      <alignment horizontal="center" vertical="center" wrapText="1"/>
    </xf>
    <xf numFmtId="0" fontId="3" fillId="25" borderId="1" applyNumberFormat="1" applyFont="1" applyFill="1" applyBorder="1" applyAlignment="1" applyProtection="0">
      <alignment horizontal="center" vertical="center" wrapText="1"/>
    </xf>
    <xf numFmtId="49" fontId="3" fillId="23" borderId="1" applyNumberFormat="1" applyFont="1" applyFill="1" applyBorder="1" applyAlignment="1" applyProtection="0">
      <alignment horizontal="center" vertical="center" wrapText="1"/>
    </xf>
    <xf numFmtId="49" fontId="3" fillId="26" borderId="1" applyNumberFormat="1" applyFont="1" applyFill="1" applyBorder="1" applyAlignment="1" applyProtection="0">
      <alignment horizontal="center" vertical="center" wrapText="1"/>
    </xf>
    <xf numFmtId="1" fontId="3" fillId="14" borderId="1" applyNumberFormat="1" applyFont="1" applyFill="1" applyBorder="1" applyAlignment="1" applyProtection="0">
      <alignment horizontal="center" vertical="center" wrapText="1"/>
    </xf>
    <xf numFmtId="59" fontId="3" fillId="19" borderId="1" applyNumberFormat="1" applyFont="1" applyFill="1" applyBorder="1" applyAlignment="1" applyProtection="0">
      <alignment horizontal="center" vertical="center" wrapText="1"/>
    </xf>
    <xf numFmtId="0" fontId="0" fillId="23" borderId="1" applyNumberFormat="0" applyFont="1" applyFill="1" applyBorder="1" applyAlignment="1" applyProtection="0">
      <alignment horizontal="center" vertical="top" wrapText="1"/>
    </xf>
    <xf numFmtId="0" fontId="3" fillId="23" borderId="1" applyNumberFormat="0" applyFont="1" applyFill="1" applyBorder="1" applyAlignment="1" applyProtection="0">
      <alignment horizontal="center" vertical="top" wrapText="1"/>
    </xf>
    <xf numFmtId="0" fontId="6" fillId="18" borderId="1" applyNumberFormat="0" applyFont="1" applyFill="1" applyBorder="1" applyAlignment="1" applyProtection="0">
      <alignment vertical="center" wrapText="1"/>
    </xf>
    <xf numFmtId="0" fontId="3" fillId="13" borderId="1" applyNumberFormat="1" applyFont="1" applyFill="1" applyBorder="1" applyAlignment="1" applyProtection="0">
      <alignment horizontal="center" vertical="center" wrapText="1"/>
    </xf>
    <xf numFmtId="1" fontId="3" fillId="16" borderId="1" applyNumberFormat="1" applyFont="1" applyFill="1" applyBorder="1" applyAlignment="1" applyProtection="0">
      <alignment horizontal="center" vertical="center" wrapText="1"/>
    </xf>
    <xf numFmtId="0" fontId="3" fillId="19" borderId="1" applyNumberFormat="0" applyFont="1" applyFill="1" applyBorder="1" applyAlignment="1" applyProtection="0">
      <alignment horizontal="center" vertical="top" wrapText="1"/>
    </xf>
    <xf numFmtId="1" fontId="3" fillId="27" borderId="1" applyNumberFormat="1" applyFont="1" applyFill="1" applyBorder="1" applyAlignment="1" applyProtection="0">
      <alignment horizontal="center" vertical="center" wrapText="1"/>
    </xf>
    <xf numFmtId="0" fontId="3" fillId="18" borderId="1" applyNumberFormat="0" applyFont="1" applyFill="1" applyBorder="1" applyAlignment="1" applyProtection="0">
      <alignment horizontal="center" vertical="center" wrapText="1"/>
    </xf>
    <xf numFmtId="1" fontId="3" fillId="28" borderId="1" applyNumberFormat="1" applyFont="1" applyFill="1" applyBorder="1" applyAlignment="1" applyProtection="0">
      <alignment horizontal="center" vertical="center" wrapText="1"/>
    </xf>
    <xf numFmtId="1" fontId="3" fillId="29" borderId="1" applyNumberFormat="1" applyFont="1" applyFill="1" applyBorder="1" applyAlignment="1" applyProtection="0">
      <alignment horizontal="center" vertical="center" wrapText="1"/>
    </xf>
    <xf numFmtId="0" fontId="4" fillId="30" borderId="1" applyNumberFormat="0" applyFont="1" applyFill="1" applyBorder="1" applyAlignment="1" applyProtection="0">
      <alignment vertical="top" wrapText="1"/>
    </xf>
    <xf numFmtId="0" fontId="3" fillId="11" borderId="1" applyNumberFormat="0" applyFont="1" applyFill="1" applyBorder="1" applyAlignment="1" applyProtection="0">
      <alignment horizontal="center" vertical="center" wrapText="1"/>
    </xf>
    <xf numFmtId="0" fontId="0" fillId="19" borderId="1" applyNumberFormat="0" applyFont="1" applyFill="1" applyBorder="1" applyAlignment="1" applyProtection="0">
      <alignment horizontal="center" vertical="top" wrapText="1"/>
    </xf>
    <xf numFmtId="0" fontId="0" applyNumberFormat="1" applyFont="1" applyFill="0" applyBorder="0" applyAlignment="1" applyProtection="0">
      <alignment horizontal="center" vertical="top" wrapText="1"/>
    </xf>
    <xf numFmtId="49" fontId="3" fillId="31" borderId="1" applyNumberFormat="1" applyFont="1" applyFill="1" applyBorder="1" applyAlignment="1" applyProtection="0">
      <alignment horizontal="center" vertical="center" wrapText="1"/>
    </xf>
    <xf numFmtId="49" fontId="3" fillId="4" borderId="1" applyNumberFormat="1" applyFont="1" applyFill="1" applyBorder="1" applyAlignment="1" applyProtection="0">
      <alignment horizontal="center" vertical="center" wrapText="1"/>
    </xf>
    <xf numFmtId="49" fontId="3" fillId="32" borderId="1" applyNumberFormat="1" applyFont="1" applyFill="1" applyBorder="1" applyAlignment="1" applyProtection="0">
      <alignment horizontal="center" vertical="center" wrapText="1"/>
    </xf>
    <xf numFmtId="49" fontId="3" fillId="33" borderId="1" applyNumberFormat="1" applyFont="1" applyFill="1" applyBorder="1" applyAlignment="1" applyProtection="0">
      <alignment horizontal="left" vertical="center" wrapText="1"/>
    </xf>
    <xf numFmtId="49" fontId="3" fillId="19" borderId="1" applyNumberFormat="1" applyFont="1" applyFill="1" applyBorder="1" applyAlignment="1" applyProtection="0">
      <alignment horizontal="left" vertical="center" wrapText="1"/>
    </xf>
    <xf numFmtId="49" fontId="3" fillId="33" borderId="1" applyNumberFormat="1" applyFont="1" applyFill="1" applyBorder="1" applyAlignment="1" applyProtection="0">
      <alignment horizontal="center" vertical="center" wrapText="1"/>
    </xf>
    <xf numFmtId="49" fontId="3" fillId="34" borderId="1" applyNumberFormat="1" applyFont="1" applyFill="1" applyBorder="1" applyAlignment="1" applyProtection="0">
      <alignment horizontal="center" vertical="center" wrapText="1"/>
    </xf>
    <xf numFmtId="49" fontId="3" fillId="34" borderId="1" applyNumberFormat="1" applyFont="1" applyFill="1" applyBorder="1" applyAlignment="1" applyProtection="0">
      <alignment horizontal="left" vertical="center" wrapText="1"/>
    </xf>
    <xf numFmtId="49" fontId="3" fillId="35" borderId="1" applyNumberFormat="1" applyFont="1" applyFill="1" applyBorder="1" applyAlignment="1" applyProtection="0">
      <alignment horizontal="center" vertical="center" wrapText="1"/>
    </xf>
    <xf numFmtId="49" fontId="3" fillId="35" borderId="1" applyNumberFormat="1" applyFont="1" applyFill="1" applyBorder="1" applyAlignment="1" applyProtection="0">
      <alignment horizontal="left" vertical="center" wrapText="1"/>
    </xf>
    <xf numFmtId="49" fontId="3" fillId="36" borderId="1" applyNumberFormat="1" applyFont="1" applyFill="1" applyBorder="1" applyAlignment="1" applyProtection="0">
      <alignment horizontal="center" vertical="center" wrapText="1"/>
    </xf>
    <xf numFmtId="0" fontId="8" applyNumberFormat="1" applyFont="1" applyFill="0" applyBorder="0" applyAlignment="1" applyProtection="0">
      <alignment horizontal="center" vertical="top" wrapText="1"/>
    </xf>
    <xf numFmtId="49" fontId="3" fillId="37" borderId="1" applyNumberFormat="1" applyFont="1" applyFill="1" applyBorder="1" applyAlignment="1" applyProtection="0">
      <alignment horizontal="center" vertical="center" wrapText="1"/>
    </xf>
    <xf numFmtId="0" fontId="3" fillId="37" borderId="1" applyNumberFormat="0" applyFont="1" applyFill="1" applyBorder="1" applyAlignment="1" applyProtection="0">
      <alignment horizontal="center" vertical="center" wrapText="1"/>
    </xf>
    <xf numFmtId="49" fontId="3" fillId="17" borderId="1" applyNumberFormat="1" applyFont="1" applyFill="1" applyBorder="1" applyAlignment="1" applyProtection="0">
      <alignment horizontal="center" vertical="center" wrapText="1"/>
    </xf>
    <xf numFmtId="0" fontId="3" fillId="37" borderId="1" applyNumberFormat="1" applyFont="1" applyFill="1" applyBorder="1" applyAlignment="1" applyProtection="0">
      <alignment horizontal="center" vertical="center" wrapText="1"/>
    </xf>
    <xf numFmtId="1" fontId="3" fillId="38" borderId="1" applyNumberFormat="1" applyFont="1" applyFill="1" applyBorder="1" applyAlignment="1" applyProtection="0">
      <alignment horizontal="center" vertical="center" wrapText="1"/>
    </xf>
    <xf numFmtId="0" fontId="3" fillId="38" borderId="1" applyNumberFormat="1" applyFont="1" applyFill="1" applyBorder="1" applyAlignment="1" applyProtection="0">
      <alignment horizontal="center" vertical="center" wrapText="1"/>
    </xf>
    <xf numFmtId="0" fontId="3" fillId="39" borderId="1" applyNumberFormat="1" applyFont="1" applyFill="1" applyBorder="1" applyAlignment="1" applyProtection="0">
      <alignment horizontal="center" vertical="center" wrapText="1"/>
    </xf>
    <xf numFmtId="0" fontId="3" fillId="40" borderId="1" applyNumberFormat="1" applyFont="1" applyFill="1" applyBorder="1" applyAlignment="1" applyProtection="0">
      <alignment horizontal="center" vertical="center" wrapText="1"/>
    </xf>
    <xf numFmtId="0" fontId="10" fillId="19" borderId="1" applyNumberFormat="0" applyFont="1" applyFill="1" applyBorder="1" applyAlignment="1" applyProtection="0">
      <alignment vertical="top" wrapText="1"/>
    </xf>
    <xf numFmtId="49" fontId="3" fillId="39" borderId="1" applyNumberFormat="1" applyFont="1" applyFill="1" applyBorder="1" applyAlignment="1" applyProtection="0">
      <alignment horizontal="center" vertical="center" wrapText="1"/>
    </xf>
    <xf numFmtId="0" fontId="3" fillId="40" borderId="1" applyNumberFormat="0" applyFont="1" applyFill="1" applyBorder="1" applyAlignment="1" applyProtection="0">
      <alignment horizontal="center" vertical="center" wrapText="1"/>
    </xf>
    <xf numFmtId="0" fontId="3" fillId="26" borderId="1" applyNumberFormat="0" applyFont="1" applyFill="1" applyBorder="1" applyAlignment="1" applyProtection="0">
      <alignment horizontal="center" vertical="center" wrapText="1"/>
    </xf>
    <xf numFmtId="0" fontId="8" applyNumberFormat="1" applyFont="1" applyFill="0" applyBorder="0" applyAlignment="1" applyProtection="0">
      <alignment horizontal="center" vertical="top" wrapText="1"/>
    </xf>
    <xf numFmtId="0" fontId="11" fillId="41" borderId="1" applyNumberFormat="0" applyFont="1" applyFill="1" applyBorder="1" applyAlignment="1" applyProtection="0">
      <alignment vertical="top" wrapText="1"/>
    </xf>
    <xf numFmtId="49" fontId="3" fillId="42" borderId="1" applyNumberFormat="1" applyFont="1" applyFill="1" applyBorder="1" applyAlignment="1" applyProtection="0">
      <alignment horizontal="center" vertical="center" wrapText="1"/>
    </xf>
    <xf numFmtId="49" fontId="3" fillId="43" borderId="1" applyNumberFormat="1" applyFont="1" applyFill="1" applyBorder="1" applyAlignment="1" applyProtection="0">
      <alignment horizontal="center" vertical="center" wrapText="1"/>
    </xf>
    <xf numFmtId="49" fontId="3" fillId="44" borderId="1" applyNumberFormat="1" applyFont="1" applyFill="1" applyBorder="1" applyAlignment="1" applyProtection="0">
      <alignment horizontal="center" vertical="center" wrapText="1"/>
    </xf>
    <xf numFmtId="49" fontId="3" fillId="45" borderId="1" applyNumberFormat="1" applyFont="1" applyFill="1" applyBorder="1" applyAlignment="1" applyProtection="0">
      <alignment horizontal="center" vertical="center" wrapText="1"/>
    </xf>
    <xf numFmtId="49" fontId="3" fillId="46" borderId="1" applyNumberFormat="1" applyFont="1" applyFill="1" applyBorder="1" applyAlignment="1" applyProtection="0">
      <alignment horizontal="center" vertical="center" wrapText="1"/>
    </xf>
    <xf numFmtId="0" fontId="3" fillId="42" borderId="1" applyNumberFormat="1" applyFont="1" applyFill="1" applyBorder="1" applyAlignment="1" applyProtection="0">
      <alignment horizontal="center" vertical="center" wrapText="1"/>
    </xf>
    <xf numFmtId="0" fontId="3" fillId="43" borderId="1" applyNumberFormat="1" applyFont="1" applyFill="1" applyBorder="1" applyAlignment="1" applyProtection="0">
      <alignment horizontal="center" vertical="center" wrapText="1"/>
    </xf>
    <xf numFmtId="0" fontId="3" fillId="44" borderId="1" applyNumberFormat="1" applyFont="1" applyFill="1" applyBorder="1" applyAlignment="1" applyProtection="0">
      <alignment horizontal="center" vertical="center" wrapText="1"/>
    </xf>
    <xf numFmtId="0" fontId="3" fillId="45" borderId="1" applyNumberFormat="1" applyFont="1" applyFill="1" applyBorder="1" applyAlignment="1" applyProtection="0">
      <alignment horizontal="center" vertical="center" wrapText="1"/>
    </xf>
    <xf numFmtId="0" fontId="3" fillId="46" borderId="1" applyNumberFormat="1" applyFont="1" applyFill="1" applyBorder="1" applyAlignment="1" applyProtection="0">
      <alignment horizontal="center" vertical="center" wrapText="1"/>
    </xf>
    <xf numFmtId="49" fontId="3" borderId="1" applyNumberFormat="1" applyFont="1" applyFill="0" applyBorder="1" applyAlignment="1" applyProtection="0">
      <alignment horizontal="left" vertical="center" wrapText="1"/>
    </xf>
    <xf numFmtId="0" fontId="8" fillId="39" borderId="1" applyNumberFormat="0" applyFont="1" applyFill="1" applyBorder="1" applyAlignment="1" applyProtection="0">
      <alignment horizontal="center" vertical="top" wrapText="1"/>
    </xf>
    <xf numFmtId="0" fontId="12" applyNumberFormat="1" applyFont="1" applyFill="0" applyBorder="0" applyAlignment="1" applyProtection="0">
      <alignment horizontal="center" vertical="center" wrapText="1"/>
    </xf>
    <xf numFmtId="0" fontId="13" fillId="47" borderId="1" applyNumberFormat="0" applyFont="1" applyFill="1" applyBorder="1" applyAlignment="1" applyProtection="0">
      <alignment horizontal="center" vertical="center" wrapText="1"/>
    </xf>
    <xf numFmtId="0" fontId="3" fillId="47" borderId="1" applyNumberFormat="0" applyFont="1" applyFill="1" applyBorder="1" applyAlignment="1" applyProtection="0">
      <alignment horizontal="center" vertical="center" wrapText="1"/>
    </xf>
    <xf numFmtId="49" fontId="3" fillId="47" borderId="1" applyNumberFormat="1" applyFont="1" applyFill="1" applyBorder="1" applyAlignment="1" applyProtection="0">
      <alignment horizontal="center" vertical="center" wrapText="1"/>
    </xf>
    <xf numFmtId="0" fontId="3" fillId="48" borderId="1" applyNumberFormat="1" applyFont="1" applyFill="1" applyBorder="1" applyAlignment="1" applyProtection="0">
      <alignment horizontal="center" vertical="center" wrapText="1"/>
    </xf>
    <xf numFmtId="0" fontId="3" fillId="49" borderId="1" applyNumberFormat="1" applyFont="1" applyFill="1" applyBorder="1" applyAlignment="1" applyProtection="0">
      <alignment horizontal="center" vertical="center" wrapText="1"/>
    </xf>
    <xf numFmtId="0" fontId="3" fillId="47" borderId="1" applyNumberFormat="1" applyFont="1" applyFill="1" applyBorder="1" applyAlignment="1" applyProtection="0">
      <alignment horizontal="center" vertical="center" wrapText="1"/>
    </xf>
    <xf numFmtId="0" fontId="3" fillId="32" borderId="1" applyNumberFormat="1" applyFont="1" applyFill="1" applyBorder="1" applyAlignment="1" applyProtection="0">
      <alignment horizontal="center" vertical="center" wrapText="1"/>
    </xf>
    <xf numFmtId="0" fontId="12" applyNumberFormat="1" applyFont="1" applyFill="0" applyBorder="0" applyAlignment="1" applyProtection="0">
      <alignment horizontal="center" vertical="center" wrapText="1"/>
    </xf>
    <xf numFmtId="49" fontId="3" fillId="20" borderId="1" applyNumberFormat="1" applyFont="1" applyFill="1" applyBorder="1" applyAlignment="1" applyProtection="0">
      <alignment horizontal="center" vertical="center" wrapText="1"/>
    </xf>
    <xf numFmtId="49" fontId="3" fillId="50" borderId="1" applyNumberFormat="1" applyFont="1" applyFill="1" applyBorder="1" applyAlignment="1" applyProtection="0">
      <alignment horizontal="center" vertical="center" wrapText="1"/>
    </xf>
    <xf numFmtId="0" fontId="3" fillId="50" borderId="1" applyNumberFormat="0" applyFont="1" applyFill="1" applyBorder="1" applyAlignment="1" applyProtection="0">
      <alignment horizontal="center" vertical="center" wrapText="1"/>
    </xf>
    <xf numFmtId="9" fontId="3" fillId="50" borderId="1" applyNumberFormat="1" applyFont="1" applyFill="1" applyBorder="1" applyAlignment="1" applyProtection="0">
      <alignment horizontal="center" vertical="center" wrapText="1"/>
    </xf>
    <xf numFmtId="60" fontId="3" fillId="50" borderId="1" applyNumberFormat="1" applyFont="1" applyFill="1" applyBorder="1" applyAlignment="1" applyProtection="0">
      <alignment horizontal="center" vertical="center" wrapText="1"/>
    </xf>
    <xf numFmtId="0" fontId="3" fillId="51" borderId="1" applyNumberFormat="0" applyFont="1" applyFill="1" applyBorder="1" applyAlignment="1" applyProtection="0">
      <alignment horizontal="center" vertical="center" wrapText="1"/>
    </xf>
    <xf numFmtId="0" fontId="3" fillId="52" borderId="1" applyNumberFormat="0" applyFont="1" applyFill="1" applyBorder="1" applyAlignment="1" applyProtection="0">
      <alignment horizontal="center" vertical="center" wrapText="1"/>
    </xf>
    <xf numFmtId="0" fontId="3" fillId="53" borderId="1" applyNumberFormat="0" applyFont="1" applyFill="1" applyBorder="1" applyAlignment="1" applyProtection="0">
      <alignment horizontal="center" vertical="center" wrapText="1"/>
    </xf>
    <xf numFmtId="0" fontId="3" fillId="54" borderId="1" applyNumberFormat="0" applyFont="1" applyFill="1" applyBorder="1" applyAlignment="1" applyProtection="0">
      <alignment horizontal="center" vertical="center" wrapText="1"/>
    </xf>
    <xf numFmtId="0" fontId="3" fillId="20" borderId="1" applyNumberFormat="0" applyFont="1" applyFill="1" applyBorder="1" applyAlignment="1" applyProtection="0">
      <alignment horizontal="center" vertical="center" wrapText="1"/>
    </xf>
    <xf numFmtId="49" fontId="3" fillId="54" borderId="1" applyNumberFormat="1" applyFont="1" applyFill="1" applyBorder="1" applyAlignment="1" applyProtection="0">
      <alignment horizontal="center" vertical="center" wrapText="1"/>
    </xf>
    <xf numFmtId="49" fontId="3" fillId="51" borderId="1" applyNumberFormat="1" applyFont="1" applyFill="1" applyBorder="1" applyAlignment="1" applyProtection="0">
      <alignment horizontal="center" vertical="center" wrapText="1"/>
    </xf>
    <xf numFmtId="49" fontId="3" fillId="52" borderId="1" applyNumberFormat="1" applyFont="1" applyFill="1" applyBorder="1" applyAlignment="1" applyProtection="0">
      <alignment horizontal="center" vertical="center" wrapText="1"/>
    </xf>
    <xf numFmtId="49" fontId="3" fillId="53" borderId="1" applyNumberFormat="1" applyFont="1" applyFill="1" applyBorder="1" applyAlignment="1" applyProtection="0">
      <alignment horizontal="center" vertical="center" wrapText="1"/>
    </xf>
    <xf numFmtId="49" fontId="3" fillId="55" borderId="1" applyNumberFormat="1" applyFont="1" applyFill="1" applyBorder="1" applyAlignment="1" applyProtection="0">
      <alignment horizontal="center" vertical="center" wrapText="1"/>
    </xf>
    <xf numFmtId="0" fontId="3" fillId="20" borderId="1" applyNumberFormat="1" applyFont="1" applyFill="1" applyBorder="1" applyAlignment="1" applyProtection="0">
      <alignment horizontal="center" vertical="center" wrapText="1"/>
    </xf>
    <xf numFmtId="0" fontId="3" fillId="56" borderId="1" applyNumberFormat="1" applyFont="1" applyFill="1" applyBorder="1" applyAlignment="1" applyProtection="0">
      <alignment horizontal="center" vertical="center" wrapText="1"/>
    </xf>
    <xf numFmtId="61" fontId="3" fillId="19" borderId="1" applyNumberFormat="1" applyFont="1" applyFill="1" applyBorder="1" applyAlignment="1" applyProtection="0">
      <alignment horizontal="center" vertical="center" wrapText="1"/>
    </xf>
    <xf numFmtId="0" fontId="3" fillId="4" borderId="1" applyNumberFormat="1" applyFont="1" applyFill="1" applyBorder="1" applyAlignment="1" applyProtection="0">
      <alignment horizontal="center" vertical="center" wrapText="1"/>
    </xf>
    <xf numFmtId="61" fontId="3" fillId="51" borderId="1" applyNumberFormat="1" applyFont="1" applyFill="1" applyBorder="1" applyAlignment="1" applyProtection="0">
      <alignment horizontal="center" vertical="center" wrapText="1"/>
    </xf>
    <xf numFmtId="0" fontId="3" fillId="52" borderId="1" applyNumberFormat="1" applyFont="1" applyFill="1" applyBorder="1" applyAlignment="1" applyProtection="0">
      <alignment horizontal="center" vertical="center" wrapText="1"/>
    </xf>
    <xf numFmtId="61" fontId="3" fillId="53" borderId="1" applyNumberFormat="1" applyFont="1" applyFill="1" applyBorder="1" applyAlignment="1" applyProtection="0">
      <alignment horizontal="center" vertical="center" wrapText="1"/>
    </xf>
    <xf numFmtId="1" fontId="3" fillId="19" borderId="1" applyNumberFormat="1" applyFont="1" applyFill="1" applyBorder="1" applyAlignment="1" applyProtection="0">
      <alignment horizontal="center" vertical="center" wrapText="1"/>
    </xf>
    <xf numFmtId="49" fontId="3" fillId="57" borderId="1" applyNumberFormat="1" applyFont="1" applyFill="1" applyBorder="1" applyAlignment="1" applyProtection="0">
      <alignment horizontal="center" vertical="center" wrapText="1"/>
    </xf>
    <xf numFmtId="61" fontId="3" fillId="39" borderId="1" applyNumberFormat="1" applyFont="1" applyFill="1" applyBorder="1" applyAlignment="1" applyProtection="0">
      <alignment horizontal="center" vertical="center" wrapText="1"/>
    </xf>
    <xf numFmtId="1" fontId="3" fillId="39" borderId="1" applyNumberFormat="1" applyFont="1" applyFill="1" applyBorder="1" applyAlignment="1" applyProtection="0">
      <alignment horizontal="center" vertical="center" wrapText="1"/>
    </xf>
    <xf numFmtId="0" fontId="3" fillId="56" borderId="1" applyNumberFormat="0" applyFont="1" applyFill="1" applyBorder="1" applyAlignment="1" applyProtection="0">
      <alignment horizontal="center" vertical="center" wrapText="1"/>
    </xf>
    <xf numFmtId="0" fontId="3" fillId="39" borderId="1" applyNumberFormat="0" applyFont="1" applyFill="1" applyBorder="1" applyAlignment="1" applyProtection="0">
      <alignment horizontal="center" vertical="center" wrapText="1"/>
    </xf>
    <xf numFmtId="49" fontId="3" fillId="27" borderId="1" applyNumberFormat="1" applyFont="1" applyFill="1" applyBorder="1" applyAlignment="1" applyProtection="0">
      <alignment horizontal="center" vertical="center" wrapText="1"/>
    </xf>
    <xf numFmtId="49" fontId="3" fillId="24" borderId="1" applyNumberFormat="1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horizontal="center" vertical="top" wrapText="1"/>
    </xf>
    <xf numFmtId="0" fontId="14" fillId="58" borderId="2" applyNumberFormat="0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horizontal="center" vertical="top" wrapText="1"/>
    </xf>
    <xf numFmtId="0" fontId="15" fillId="59" borderId="1" applyNumberFormat="1" applyFont="1" applyFill="1" applyBorder="1" applyAlignment="1" applyProtection="0">
      <alignment horizontal="center" vertical="center" wrapText="1"/>
    </xf>
    <xf numFmtId="0" fontId="3" fillId="60" borderId="1" applyNumberFormat="1" applyFont="1" applyFill="1" applyBorder="1" applyAlignment="1" applyProtection="0">
      <alignment horizontal="center" vertical="center" wrapText="1"/>
    </xf>
    <xf numFmtId="0" fontId="3" fillId="3" borderId="1" applyNumberFormat="1" applyFont="1" applyFill="1" applyBorder="1" applyAlignment="1" applyProtection="0">
      <alignment horizontal="center" vertical="center" wrapText="1"/>
    </xf>
    <xf numFmtId="0" fontId="0" fillId="60" borderId="1" applyNumberFormat="0" applyFont="1" applyFill="1" applyBorder="1" applyAlignment="1" applyProtection="0">
      <alignment horizontal="center" vertical="top" wrapText="1"/>
    </xf>
    <xf numFmtId="0" fontId="3" fillId="60" borderId="1" applyNumberFormat="0" applyFont="1" applyFill="1" applyBorder="1" applyAlignment="1" applyProtection="0">
      <alignment horizontal="center" vertical="top" wrapText="1"/>
    </xf>
    <xf numFmtId="0" fontId="0" applyNumberFormat="1" applyFont="1" applyFill="0" applyBorder="0" applyAlignment="1" applyProtection="0">
      <alignment horizontal="center" vertical="top" wrapText="1"/>
    </xf>
    <xf numFmtId="0" fontId="8" applyNumberFormat="1" applyFont="1" applyFill="0" applyBorder="0" applyAlignment="1" applyProtection="0">
      <alignment horizontal="center" vertical="top" wrapText="1"/>
    </xf>
    <xf numFmtId="49" fontId="3" fillId="19" borderId="1" applyNumberFormat="1" applyFont="1" applyFill="1" applyBorder="1" applyAlignment="1" applyProtection="0">
      <alignment horizontal="center" vertical="top" wrapText="1"/>
    </xf>
    <xf numFmtId="0" fontId="3" fillId="61" borderId="1" applyNumberFormat="1" applyFont="1" applyFill="1" applyBorder="1" applyAlignment="1" applyProtection="0">
      <alignment horizontal="center" vertical="center" wrapText="1"/>
    </xf>
    <xf numFmtId="0" fontId="3" fillId="26" borderId="1" applyNumberFormat="1" applyFont="1" applyFill="1" applyBorder="1" applyAlignment="1" applyProtection="0">
      <alignment horizontal="center" vertical="center" wrapText="1"/>
    </xf>
    <xf numFmtId="0" fontId="8" applyNumberFormat="1" applyFont="1" applyFill="0" applyBorder="0" applyAlignment="1" applyProtection="0">
      <alignment horizontal="center" vertical="top" wrapText="1"/>
    </xf>
    <xf numFmtId="0" fontId="12" applyNumberFormat="1" applyFont="1" applyFill="0" applyBorder="0" applyAlignment="1" applyProtection="0">
      <alignment horizontal="center" vertical="center" wrapText="1"/>
    </xf>
    <xf numFmtId="49" fontId="16" fillId="47" borderId="1" applyNumberFormat="1" applyFont="1" applyFill="1" applyBorder="1" applyAlignment="1" applyProtection="0">
      <alignment horizontal="center" vertical="center" wrapText="1"/>
    </xf>
    <xf numFmtId="49" fontId="3" fillId="62" borderId="1" applyNumberFormat="1" applyFont="1" applyFill="1" applyBorder="1" applyAlignment="1" applyProtection="0">
      <alignment horizontal="center" vertical="center" wrapText="1"/>
    </xf>
    <xf numFmtId="49" fontId="3" fillId="63" borderId="1" applyNumberFormat="1" applyFont="1" applyFill="1" applyBorder="1" applyAlignment="1" applyProtection="0">
      <alignment horizontal="center" vertical="center" wrapText="1"/>
    </xf>
    <xf numFmtId="49" fontId="3" fillId="64" borderId="1" applyNumberFormat="1" applyFont="1" applyFill="1" applyBorder="1" applyAlignment="1" applyProtection="0">
      <alignment horizontal="center" vertical="center" wrapText="1"/>
    </xf>
    <xf numFmtId="49" fontId="3" fillId="65" borderId="1" applyNumberFormat="1" applyFont="1" applyFill="1" applyBorder="1" applyAlignment="1" applyProtection="0">
      <alignment horizontal="center" vertical="center" wrapText="1"/>
    </xf>
    <xf numFmtId="49" fontId="3" fillId="66" borderId="1" applyNumberFormat="1" applyFont="1" applyFill="1" applyBorder="1" applyAlignment="1" applyProtection="0">
      <alignment horizontal="center" vertical="center" wrapText="1"/>
    </xf>
    <xf numFmtId="0" fontId="3" fillId="62" borderId="1" applyNumberFormat="1" applyFont="1" applyFill="1" applyBorder="1" applyAlignment="1" applyProtection="0">
      <alignment horizontal="center" vertical="center" wrapText="1"/>
    </xf>
    <xf numFmtId="0" fontId="3" fillId="63" borderId="1" applyNumberFormat="1" applyFont="1" applyFill="1" applyBorder="1" applyAlignment="1" applyProtection="0">
      <alignment horizontal="center" vertical="center" wrapText="1"/>
    </xf>
    <xf numFmtId="0" fontId="3" fillId="64" borderId="1" applyNumberFormat="1" applyFont="1" applyFill="1" applyBorder="1" applyAlignment="1" applyProtection="0">
      <alignment horizontal="center" vertical="center" wrapText="1"/>
    </xf>
    <xf numFmtId="0" fontId="3" fillId="65" borderId="1" applyNumberFormat="1" applyFont="1" applyFill="1" applyBorder="1" applyAlignment="1" applyProtection="0">
      <alignment horizontal="center" vertical="center" wrapText="1"/>
    </xf>
    <xf numFmtId="0" fontId="3" fillId="66" borderId="1" applyNumberFormat="1" applyFont="1" applyFill="1" applyBorder="1" applyAlignment="1" applyProtection="0">
      <alignment horizontal="center" vertical="center" wrapText="1"/>
    </xf>
    <xf numFmtId="0" fontId="12" applyNumberFormat="1" applyFont="1" applyFill="0" applyBorder="0" applyAlignment="1" applyProtection="0">
      <alignment horizontal="center" vertical="center" wrapText="1"/>
    </xf>
    <xf numFmtId="49" fontId="3" fillId="59" borderId="1" applyNumberFormat="1" applyFont="1" applyFill="1" applyBorder="1" applyAlignment="1" applyProtection="0">
      <alignment horizontal="center" vertical="center" wrapText="1"/>
    </xf>
    <xf numFmtId="49" fontId="3" fillId="61" borderId="1" applyNumberFormat="1" applyFont="1" applyFill="1" applyBorder="1" applyAlignment="1" applyProtection="0">
      <alignment horizontal="center" vertical="center" wrapText="1"/>
    </xf>
    <xf numFmtId="0" fontId="3" fillId="59" borderId="1" applyNumberFormat="0" applyFont="1" applyFill="1" applyBorder="1" applyAlignment="1" applyProtection="0">
      <alignment horizontal="center" vertical="center" wrapText="1"/>
    </xf>
    <xf numFmtId="0" fontId="3" fillId="61" borderId="1" applyNumberFormat="0" applyFont="1" applyFill="1" applyBorder="1" applyAlignment="1" applyProtection="0">
      <alignment horizontal="center" vertical="center" wrapText="1"/>
    </xf>
    <xf numFmtId="0" fontId="3" fillId="55" borderId="1" applyNumberFormat="0" applyFont="1" applyFill="1" applyBorder="1" applyAlignment="1" applyProtection="0">
      <alignment horizontal="center" vertical="center" wrapText="1"/>
    </xf>
    <xf numFmtId="0" fontId="3" fillId="59" borderId="1" applyNumberFormat="1" applyFont="1" applyFill="1" applyBorder="1" applyAlignment="1" applyProtection="0">
      <alignment horizontal="center" vertical="center" wrapText="1"/>
    </xf>
    <xf numFmtId="49" fontId="3" fillId="56" borderId="1" applyNumberFormat="1" applyFont="1" applyFill="1" applyBorder="1" applyAlignment="1" applyProtection="0">
      <alignment horizontal="center" vertical="center" wrapText="1"/>
    </xf>
    <xf numFmtId="0" fontId="3" fillId="58" borderId="1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fbfbf"/>
      <rgbColor rgb="fffff5fb"/>
      <rgbColor rgb="ff7af6fe"/>
      <rgbColor rgb="fffefffe"/>
      <rgbColor rgb="ff007100"/>
      <rgbColor rgb="ffbbff9d"/>
      <rgbColor rgb="ffdaedfe"/>
      <rgbColor rgb="ffffde90"/>
      <rgbColor rgb="ffeaeaea"/>
      <rgbColor rgb="ffe5e78e"/>
      <rgbColor rgb="ff919291"/>
      <rgbColor rgb="ffdbfff9"/>
      <rgbColor rgb="ffd8d8d8"/>
      <rgbColor rgb="ffefeeee"/>
      <rgbColor rgb="ff07df17"/>
      <rgbColor rgb="ffff837c"/>
      <rgbColor rgb="ffafb1b1"/>
      <rgbColor rgb="ffd5d5d5"/>
      <rgbColor rgb="ff004c7f"/>
      <rgbColor rgb="fff9ffeb"/>
      <rgbColor rgb="ffd2e8ff"/>
      <rgbColor rgb="ffc2ffd2"/>
      <rgbColor rgb="ffffe6d9"/>
      <rgbColor rgb="fff7f6b8"/>
      <rgbColor rgb="ff3740ff"/>
      <rgbColor rgb="fff8f5ca"/>
      <rgbColor rgb="ffead5c9"/>
      <rgbColor rgb="ffd8c4b9"/>
      <rgbColor rgb="ffb2f2fe"/>
      <rgbColor rgb="ffffb561"/>
      <rgbColor rgb="ff72fce9"/>
      <rgbColor rgb="ffffdcf7"/>
      <rgbColor rgb="ffc2c2c2"/>
      <rgbColor rgb="ffffd900"/>
      <rgbColor rgb="ff00f900"/>
      <rgbColor rgb="ff88f94e"/>
      <rgbColor rgb="ff7f7f7f"/>
      <rgbColor rgb="ffff927f"/>
      <rgbColor rgb="fff7cbf9"/>
      <rgbColor rgb="fff8c4b0"/>
      <rgbColor rgb="ffffecdf"/>
      <rgbColor rgb="fff1e0d3"/>
      <rgbColor rgb="ffebf7ff"/>
      <rgbColor rgb="ffe0ebf2"/>
      <rgbColor rgb="ffb3eeb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H22"/>
  <sheetViews>
    <sheetView workbookViewId="0" showGridLines="0" defaultGridColor="1">
      <pane topLeftCell="F6" xSplit="5" ySplit="5" activePane="bottomRight" state="frozen"/>
    </sheetView>
  </sheetViews>
  <sheetFormatPr defaultColWidth="16.3333" defaultRowHeight="23" customHeight="1" outlineLevelRow="0" outlineLevelCol="0"/>
  <cols>
    <col min="1" max="1" width="8.17188" style="1" customWidth="1"/>
    <col min="2" max="2" width="30.6719" style="1" customWidth="1"/>
    <col min="3" max="3" width="27.8516" style="1" customWidth="1"/>
    <col min="4" max="4" width="22.0391" style="1" customWidth="1"/>
    <col min="5" max="5" width="29.8828" style="1" customWidth="1"/>
    <col min="6" max="6" width="1.54688" style="1" customWidth="1"/>
    <col min="7" max="14" width="8.35156" style="1" customWidth="1"/>
    <col min="15" max="15" width="1.42188" style="1" customWidth="1"/>
    <col min="16" max="23" width="8.35156" style="1" customWidth="1"/>
    <col min="24" max="24" width="1.42188" style="1" customWidth="1"/>
    <col min="25" max="32" width="8.35156" style="1" customWidth="1"/>
    <col min="33" max="33" width="1.42188" style="1" customWidth="1"/>
    <col min="34" max="41" width="8.35156" style="1" customWidth="1"/>
    <col min="42" max="42" width="1.42188" style="1" customWidth="1"/>
    <col min="43" max="50" width="8.35156" style="1" customWidth="1"/>
    <col min="51" max="51" width="1.42188" style="1" customWidth="1"/>
    <col min="52" max="59" width="8.35156" style="1" customWidth="1"/>
    <col min="60" max="60" width="1.42188" style="1" customWidth="1"/>
    <col min="61" max="68" width="8.35156" style="1" customWidth="1"/>
    <col min="69" max="69" width="1.42188" style="1" customWidth="1"/>
    <col min="70" max="77" width="8.35156" style="1" customWidth="1"/>
    <col min="78" max="78" width="1.42188" style="1" customWidth="1"/>
    <col min="79" max="86" width="8.35156" style="1" customWidth="1"/>
    <col min="87" max="87" width="1.42188" style="1" customWidth="1"/>
    <col min="88" max="95" width="8.35156" style="1" customWidth="1"/>
    <col min="96" max="96" width="1.42188" style="1" customWidth="1"/>
    <col min="97" max="104" width="8.35156" style="1" customWidth="1"/>
    <col min="105" max="105" width="1.42188" style="1" customWidth="1"/>
    <col min="106" max="113" width="8.35156" style="1" customWidth="1"/>
    <col min="114" max="114" width="1.42188" style="1" customWidth="1"/>
    <col min="115" max="122" width="8.35156" style="1" customWidth="1"/>
    <col min="123" max="123" width="1.42188" style="1" customWidth="1"/>
    <col min="124" max="131" width="8.35156" style="1" customWidth="1"/>
    <col min="132" max="132" width="1.42188" style="1" customWidth="1"/>
    <col min="133" max="138" width="8.35156" style="1" customWidth="1"/>
    <col min="139" max="16384" width="16.3516" style="1" customWidth="1"/>
  </cols>
  <sheetData>
    <row r="1" ht="36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s="4"/>
      <c r="G1" t="s" s="5">
        <v>5</v>
      </c>
      <c r="H1" s="6"/>
      <c r="I1" s="6"/>
      <c r="J1" s="6"/>
      <c r="K1" s="6"/>
      <c r="L1" s="6"/>
      <c r="M1" s="6"/>
      <c r="N1" s="6"/>
      <c r="O1" s="4"/>
      <c r="P1" t="s" s="5">
        <v>6</v>
      </c>
      <c r="Q1" s="6"/>
      <c r="R1" s="6"/>
      <c r="S1" s="6"/>
      <c r="T1" s="6"/>
      <c r="U1" s="6"/>
      <c r="V1" s="6"/>
      <c r="W1" s="6"/>
      <c r="X1" s="4"/>
      <c r="Y1" t="s" s="5">
        <v>7</v>
      </c>
      <c r="Z1" s="6"/>
      <c r="AA1" s="6"/>
      <c r="AB1" s="6"/>
      <c r="AC1" s="6"/>
      <c r="AD1" s="6"/>
      <c r="AE1" s="6"/>
      <c r="AF1" s="6"/>
      <c r="AG1" s="4"/>
      <c r="AH1" t="s" s="5">
        <v>8</v>
      </c>
      <c r="AI1" s="6"/>
      <c r="AJ1" s="6"/>
      <c r="AK1" s="6"/>
      <c r="AL1" s="6"/>
      <c r="AM1" s="6"/>
      <c r="AN1" s="6"/>
      <c r="AO1" s="6"/>
      <c r="AP1" s="4"/>
      <c r="AQ1" t="s" s="5">
        <v>9</v>
      </c>
      <c r="AR1" s="6"/>
      <c r="AS1" s="6"/>
      <c r="AT1" s="6"/>
      <c r="AU1" s="6"/>
      <c r="AV1" s="6"/>
      <c r="AW1" s="6"/>
      <c r="AX1" s="6"/>
      <c r="AY1" s="4"/>
      <c r="AZ1" t="s" s="5">
        <v>10</v>
      </c>
      <c r="BA1" s="6"/>
      <c r="BB1" s="6"/>
      <c r="BC1" s="6"/>
      <c r="BD1" s="6"/>
      <c r="BE1" s="6"/>
      <c r="BF1" s="6"/>
      <c r="BG1" s="6"/>
      <c r="BH1" s="4"/>
      <c r="BI1" t="s" s="5">
        <v>11</v>
      </c>
      <c r="BJ1" s="6"/>
      <c r="BK1" s="6"/>
      <c r="BL1" s="6"/>
      <c r="BM1" s="6"/>
      <c r="BN1" s="6"/>
      <c r="BO1" s="6"/>
      <c r="BP1" s="6"/>
      <c r="BQ1" s="4"/>
      <c r="BR1" t="s" s="5">
        <v>12</v>
      </c>
      <c r="BS1" s="6"/>
      <c r="BT1" s="6"/>
      <c r="BU1" s="6"/>
      <c r="BV1" s="6"/>
      <c r="BW1" s="6"/>
      <c r="BX1" s="6"/>
      <c r="BY1" s="6"/>
      <c r="BZ1" s="4"/>
      <c r="CA1" t="s" s="5">
        <v>13</v>
      </c>
      <c r="CB1" s="6"/>
      <c r="CC1" s="6"/>
      <c r="CD1" s="6"/>
      <c r="CE1" s="6"/>
      <c r="CF1" s="6"/>
      <c r="CG1" s="6"/>
      <c r="CH1" s="6"/>
      <c r="CI1" s="4"/>
      <c r="CJ1" t="s" s="5">
        <v>14</v>
      </c>
      <c r="CK1" s="6"/>
      <c r="CL1" s="6"/>
      <c r="CM1" s="6"/>
      <c r="CN1" s="6"/>
      <c r="CO1" s="6"/>
      <c r="CP1" s="6"/>
      <c r="CQ1" s="6"/>
      <c r="CR1" s="4"/>
      <c r="CS1" t="s" s="5">
        <v>15</v>
      </c>
      <c r="CT1" s="6"/>
      <c r="CU1" s="6"/>
      <c r="CV1" s="6"/>
      <c r="CW1" s="6"/>
      <c r="CX1" s="6"/>
      <c r="CY1" s="6"/>
      <c r="CZ1" s="6"/>
      <c r="DA1" s="4"/>
      <c r="DB1" t="s" s="5">
        <v>16</v>
      </c>
      <c r="DC1" s="6"/>
      <c r="DD1" s="6"/>
      <c r="DE1" s="6"/>
      <c r="DF1" s="6"/>
      <c r="DG1" s="6"/>
      <c r="DH1" s="6"/>
      <c r="DI1" s="6"/>
      <c r="DJ1" s="4"/>
      <c r="DK1" t="s" s="5">
        <v>17</v>
      </c>
      <c r="DL1" s="6"/>
      <c r="DM1" s="6"/>
      <c r="DN1" s="6"/>
      <c r="DO1" s="6"/>
      <c r="DP1" s="6"/>
      <c r="DQ1" s="6"/>
      <c r="DR1" s="6"/>
      <c r="DS1" s="4"/>
      <c r="DT1" t="s" s="5">
        <v>18</v>
      </c>
      <c r="DU1" s="6"/>
      <c r="DV1" s="6"/>
      <c r="DW1" s="6"/>
      <c r="DX1" s="6"/>
      <c r="DY1" s="6"/>
      <c r="DZ1" s="6"/>
      <c r="EA1" s="6"/>
      <c r="EB1" s="4"/>
      <c r="EC1" s="6"/>
      <c r="ED1" s="6"/>
      <c r="EE1" s="6"/>
      <c r="EF1" s="6"/>
      <c r="EG1" s="6"/>
      <c r="EH1" s="6"/>
    </row>
    <row r="2" ht="36" customHeight="1">
      <c r="A2" s="3"/>
      <c r="B2" s="3"/>
      <c r="C2" t="s" s="3">
        <v>19</v>
      </c>
      <c r="D2" t="s" s="3">
        <v>20</v>
      </c>
      <c r="E2" t="s" s="7">
        <v>21</v>
      </c>
      <c r="F2" s="4"/>
      <c r="G2" t="s" s="8">
        <v>22</v>
      </c>
      <c r="H2" s="9"/>
      <c r="I2" s="9"/>
      <c r="J2" s="9"/>
      <c r="K2" s="9"/>
      <c r="L2" s="9"/>
      <c r="M2" s="9"/>
      <c r="N2" s="9"/>
      <c r="O2" s="4"/>
      <c r="P2" t="s" s="10">
        <v>23</v>
      </c>
      <c r="Q2" s="9"/>
      <c r="R2" s="9"/>
      <c r="S2" s="9"/>
      <c r="T2" s="9"/>
      <c r="U2" s="9"/>
      <c r="V2" s="9"/>
      <c r="W2" s="9"/>
      <c r="X2" s="4"/>
      <c r="Y2" t="s" s="8">
        <v>24</v>
      </c>
      <c r="Z2" s="9"/>
      <c r="AA2" s="9"/>
      <c r="AB2" s="9"/>
      <c r="AC2" s="9"/>
      <c r="AD2" s="9"/>
      <c r="AE2" s="9"/>
      <c r="AF2" s="9"/>
      <c r="AG2" s="4"/>
      <c r="AH2" t="s" s="10">
        <v>25</v>
      </c>
      <c r="AI2" s="9"/>
      <c r="AJ2" s="9"/>
      <c r="AK2" s="9"/>
      <c r="AL2" s="9"/>
      <c r="AM2" s="9"/>
      <c r="AN2" s="9"/>
      <c r="AO2" s="9"/>
      <c r="AP2" s="4"/>
      <c r="AQ2" t="s" s="8">
        <v>26</v>
      </c>
      <c r="AR2" s="9"/>
      <c r="AS2" s="9"/>
      <c r="AT2" s="9"/>
      <c r="AU2" s="9"/>
      <c r="AV2" s="9"/>
      <c r="AW2" s="9"/>
      <c r="AX2" s="9"/>
      <c r="AY2" s="4"/>
      <c r="AZ2" t="s" s="10">
        <v>27</v>
      </c>
      <c r="BA2" s="9"/>
      <c r="BB2" s="9"/>
      <c r="BC2" s="9"/>
      <c r="BD2" s="9"/>
      <c r="BE2" s="9"/>
      <c r="BF2" s="9"/>
      <c r="BG2" s="9"/>
      <c r="BH2" s="4"/>
      <c r="BI2" t="s" s="8">
        <v>28</v>
      </c>
      <c r="BJ2" s="9"/>
      <c r="BK2" s="9"/>
      <c r="BL2" s="9"/>
      <c r="BM2" s="9"/>
      <c r="BN2" s="9"/>
      <c r="BO2" s="9"/>
      <c r="BP2" s="9"/>
      <c r="BQ2" s="4"/>
      <c r="BR2" t="s" s="10">
        <v>29</v>
      </c>
      <c r="BS2" s="9"/>
      <c r="BT2" s="9"/>
      <c r="BU2" s="9"/>
      <c r="BV2" s="9"/>
      <c r="BW2" s="9"/>
      <c r="BX2" s="9"/>
      <c r="BY2" s="9"/>
      <c r="BZ2" s="4"/>
      <c r="CA2" t="s" s="8">
        <v>30</v>
      </c>
      <c r="CB2" s="9"/>
      <c r="CC2" s="9"/>
      <c r="CD2" s="9"/>
      <c r="CE2" s="9"/>
      <c r="CF2" s="9"/>
      <c r="CG2" s="9"/>
      <c r="CH2" s="9"/>
      <c r="CI2" s="4"/>
      <c r="CJ2" t="s" s="10">
        <v>31</v>
      </c>
      <c r="CK2" s="9"/>
      <c r="CL2" s="9"/>
      <c r="CM2" s="9"/>
      <c r="CN2" s="9"/>
      <c r="CO2" s="9"/>
      <c r="CP2" s="9"/>
      <c r="CQ2" s="9"/>
      <c r="CR2" s="4"/>
      <c r="CS2" t="s" s="8">
        <v>32</v>
      </c>
      <c r="CT2" s="9"/>
      <c r="CU2" s="9"/>
      <c r="CV2" s="9"/>
      <c r="CW2" s="9"/>
      <c r="CX2" s="9"/>
      <c r="CY2" s="9"/>
      <c r="CZ2" s="9"/>
      <c r="DA2" s="4"/>
      <c r="DB2" t="s" s="10">
        <v>33</v>
      </c>
      <c r="DC2" s="9"/>
      <c r="DD2" s="9"/>
      <c r="DE2" s="9"/>
      <c r="DF2" s="9"/>
      <c r="DG2" s="9"/>
      <c r="DH2" s="9"/>
      <c r="DI2" s="9"/>
      <c r="DJ2" s="4"/>
      <c r="DK2" t="s" s="8">
        <v>34</v>
      </c>
      <c r="DL2" s="9"/>
      <c r="DM2" s="9"/>
      <c r="DN2" s="9"/>
      <c r="DO2" s="9"/>
      <c r="DP2" s="9"/>
      <c r="DQ2" s="9"/>
      <c r="DR2" s="9"/>
      <c r="DS2" s="4"/>
      <c r="DT2" t="s" s="10">
        <v>35</v>
      </c>
      <c r="DU2" s="9"/>
      <c r="DV2" s="9"/>
      <c r="DW2" s="9"/>
      <c r="DX2" s="9"/>
      <c r="DY2" s="9"/>
      <c r="DZ2" s="9"/>
      <c r="EA2" s="9"/>
      <c r="EB2" s="4"/>
      <c r="EC2" s="6"/>
      <c r="ED2" s="6"/>
      <c r="EE2" s="6"/>
      <c r="EF2" s="6"/>
      <c r="EG2" s="6"/>
      <c r="EH2" s="6"/>
    </row>
    <row r="3" ht="36" customHeight="1">
      <c r="A3" s="3"/>
      <c r="B3" s="3"/>
      <c r="C3" s="3"/>
      <c r="D3" s="3"/>
      <c r="E3" s="3"/>
      <c r="F3" s="4"/>
      <c r="G3" t="s" s="6">
        <v>36</v>
      </c>
      <c r="H3" t="s" s="6">
        <v>37</v>
      </c>
      <c r="I3" t="s" s="6">
        <v>38</v>
      </c>
      <c r="J3" t="s" s="6">
        <v>39</v>
      </c>
      <c r="K3" s="11"/>
      <c r="L3" s="11"/>
      <c r="M3" s="11"/>
      <c r="N3" s="11"/>
      <c r="O3" s="4"/>
      <c r="P3" t="s" s="6">
        <v>36</v>
      </c>
      <c r="Q3" t="s" s="6">
        <v>37</v>
      </c>
      <c r="R3" t="s" s="6">
        <v>38</v>
      </c>
      <c r="S3" t="s" s="6">
        <v>39</v>
      </c>
      <c r="T3" s="11"/>
      <c r="U3" t="s" s="6">
        <v>40</v>
      </c>
      <c r="V3" s="11"/>
      <c r="W3" s="11"/>
      <c r="X3" s="4"/>
      <c r="Y3" t="s" s="6">
        <v>36</v>
      </c>
      <c r="Z3" t="s" s="6">
        <v>37</v>
      </c>
      <c r="AA3" t="s" s="6">
        <v>38</v>
      </c>
      <c r="AB3" t="s" s="6">
        <v>39</v>
      </c>
      <c r="AC3" s="11"/>
      <c r="AD3" s="11"/>
      <c r="AE3" s="11"/>
      <c r="AF3" s="11"/>
      <c r="AG3" s="4"/>
      <c r="AH3" t="s" s="6">
        <v>36</v>
      </c>
      <c r="AI3" t="s" s="6">
        <v>37</v>
      </c>
      <c r="AJ3" t="s" s="6">
        <v>38</v>
      </c>
      <c r="AK3" t="s" s="6">
        <v>39</v>
      </c>
      <c r="AL3" s="11"/>
      <c r="AM3" s="11"/>
      <c r="AN3" s="11"/>
      <c r="AO3" s="11"/>
      <c r="AP3" s="4"/>
      <c r="AQ3" t="s" s="6">
        <v>36</v>
      </c>
      <c r="AR3" t="s" s="6">
        <v>37</v>
      </c>
      <c r="AS3" t="s" s="6">
        <v>38</v>
      </c>
      <c r="AT3" t="s" s="6">
        <v>39</v>
      </c>
      <c r="AU3" s="11"/>
      <c r="AV3" s="11"/>
      <c r="AW3" s="11"/>
      <c r="AX3" s="11"/>
      <c r="AY3" s="4"/>
      <c r="AZ3" t="s" s="6">
        <v>36</v>
      </c>
      <c r="BA3" t="s" s="6">
        <v>37</v>
      </c>
      <c r="BB3" t="s" s="6">
        <v>38</v>
      </c>
      <c r="BC3" t="s" s="6">
        <v>39</v>
      </c>
      <c r="BD3" s="11"/>
      <c r="BE3" s="11"/>
      <c r="BF3" s="11"/>
      <c r="BG3" s="11"/>
      <c r="BH3" s="4"/>
      <c r="BI3" t="s" s="6">
        <v>36</v>
      </c>
      <c r="BJ3" t="s" s="6">
        <v>37</v>
      </c>
      <c r="BK3" t="s" s="6">
        <v>38</v>
      </c>
      <c r="BL3" t="s" s="6">
        <v>39</v>
      </c>
      <c r="BM3" s="11"/>
      <c r="BN3" s="11"/>
      <c r="BO3" s="11"/>
      <c r="BP3" s="11"/>
      <c r="BQ3" s="4"/>
      <c r="BR3" t="s" s="6">
        <v>36</v>
      </c>
      <c r="BS3" t="s" s="6">
        <v>37</v>
      </c>
      <c r="BT3" t="s" s="6">
        <v>38</v>
      </c>
      <c r="BU3" t="s" s="6">
        <v>39</v>
      </c>
      <c r="BV3" s="11"/>
      <c r="BW3" s="11"/>
      <c r="BX3" s="11"/>
      <c r="BY3" s="11"/>
      <c r="BZ3" s="4"/>
      <c r="CA3" t="s" s="6">
        <v>36</v>
      </c>
      <c r="CB3" t="s" s="6">
        <v>37</v>
      </c>
      <c r="CC3" t="s" s="6">
        <v>38</v>
      </c>
      <c r="CD3" t="s" s="6">
        <v>39</v>
      </c>
      <c r="CE3" s="11"/>
      <c r="CF3" s="11"/>
      <c r="CG3" s="11"/>
      <c r="CH3" s="11"/>
      <c r="CI3" s="4"/>
      <c r="CJ3" t="s" s="6">
        <v>36</v>
      </c>
      <c r="CK3" t="s" s="6">
        <v>37</v>
      </c>
      <c r="CL3" t="s" s="6">
        <v>38</v>
      </c>
      <c r="CM3" t="s" s="6">
        <v>39</v>
      </c>
      <c r="CN3" s="11"/>
      <c r="CO3" s="11"/>
      <c r="CP3" s="11"/>
      <c r="CQ3" s="11"/>
      <c r="CR3" s="4"/>
      <c r="CS3" t="s" s="6">
        <v>36</v>
      </c>
      <c r="CT3" t="s" s="6">
        <v>37</v>
      </c>
      <c r="CU3" t="s" s="6">
        <v>38</v>
      </c>
      <c r="CV3" t="s" s="6">
        <v>39</v>
      </c>
      <c r="CW3" s="11"/>
      <c r="CX3" s="11"/>
      <c r="CY3" s="11"/>
      <c r="CZ3" s="11"/>
      <c r="DA3" s="4"/>
      <c r="DB3" t="s" s="6">
        <v>36</v>
      </c>
      <c r="DC3" t="s" s="6">
        <v>37</v>
      </c>
      <c r="DD3" t="s" s="6">
        <v>38</v>
      </c>
      <c r="DE3" t="s" s="6">
        <v>39</v>
      </c>
      <c r="DF3" s="11"/>
      <c r="DG3" s="11"/>
      <c r="DH3" s="11"/>
      <c r="DI3" s="11"/>
      <c r="DJ3" s="4"/>
      <c r="DK3" t="s" s="6">
        <v>36</v>
      </c>
      <c r="DL3" t="s" s="6">
        <v>37</v>
      </c>
      <c r="DM3" t="s" s="6">
        <v>38</v>
      </c>
      <c r="DN3" t="s" s="6">
        <v>39</v>
      </c>
      <c r="DO3" s="11"/>
      <c r="DP3" s="11"/>
      <c r="DQ3" s="11"/>
      <c r="DR3" s="11"/>
      <c r="DS3" s="4"/>
      <c r="DT3" t="s" s="6">
        <v>36</v>
      </c>
      <c r="DU3" t="s" s="6">
        <v>37</v>
      </c>
      <c r="DV3" t="s" s="6">
        <v>38</v>
      </c>
      <c r="DW3" t="s" s="6">
        <v>39</v>
      </c>
      <c r="DX3" s="11"/>
      <c r="DY3" s="11"/>
      <c r="DZ3" s="11"/>
      <c r="EA3" s="11"/>
      <c r="EB3" s="4"/>
      <c r="EC3" t="s" s="6">
        <v>36</v>
      </c>
      <c r="ED3" t="s" s="6">
        <v>37</v>
      </c>
      <c r="EE3" t="s" s="6">
        <v>38</v>
      </c>
      <c r="EF3" t="s" s="6">
        <v>39</v>
      </c>
      <c r="EG3" t="s" s="6">
        <v>41</v>
      </c>
      <c r="EH3" t="s" s="12">
        <v>42</v>
      </c>
    </row>
    <row r="4" ht="36" customHeight="1">
      <c r="A4" s="13"/>
      <c r="B4" t="s" s="13">
        <v>43</v>
      </c>
      <c r="C4" t="s" s="13">
        <v>44</v>
      </c>
      <c r="D4" t="s" s="13">
        <v>45</v>
      </c>
      <c r="E4" t="s" s="13">
        <v>46</v>
      </c>
      <c r="F4" s="4"/>
      <c r="G4" t="s" s="14">
        <v>47</v>
      </c>
      <c r="H4" t="s" s="15">
        <v>48</v>
      </c>
      <c r="I4" t="s" s="16">
        <v>48</v>
      </c>
      <c r="J4" t="s" s="17">
        <v>49</v>
      </c>
      <c r="K4" s="18"/>
      <c r="L4" s="18"/>
      <c r="M4" s="18"/>
      <c r="N4" s="18"/>
      <c r="O4" s="4"/>
      <c r="P4" t="s" s="14">
        <v>47</v>
      </c>
      <c r="Q4" t="s" s="15">
        <v>48</v>
      </c>
      <c r="R4" t="s" s="16">
        <v>48</v>
      </c>
      <c r="S4" t="s" s="17">
        <v>49</v>
      </c>
      <c r="T4" s="19"/>
      <c r="U4" s="19"/>
      <c r="V4" s="19"/>
      <c r="W4" s="19"/>
      <c r="X4" s="4"/>
      <c r="Y4" t="s" s="14">
        <v>47</v>
      </c>
      <c r="Z4" t="s" s="15">
        <v>48</v>
      </c>
      <c r="AA4" t="s" s="16">
        <v>48</v>
      </c>
      <c r="AB4" t="s" s="17">
        <v>49</v>
      </c>
      <c r="AC4" s="18"/>
      <c r="AD4" s="18"/>
      <c r="AE4" s="18"/>
      <c r="AF4" s="18"/>
      <c r="AG4" s="4"/>
      <c r="AH4" t="s" s="14">
        <v>47</v>
      </c>
      <c r="AI4" t="s" s="15">
        <v>48</v>
      </c>
      <c r="AJ4" t="s" s="16">
        <v>48</v>
      </c>
      <c r="AK4" t="s" s="17">
        <v>49</v>
      </c>
      <c r="AL4" s="19"/>
      <c r="AM4" s="19"/>
      <c r="AN4" s="19"/>
      <c r="AO4" s="19"/>
      <c r="AP4" s="4"/>
      <c r="AQ4" t="s" s="14">
        <v>47</v>
      </c>
      <c r="AR4" t="s" s="15">
        <v>48</v>
      </c>
      <c r="AS4" t="s" s="16">
        <v>48</v>
      </c>
      <c r="AT4" t="s" s="17">
        <v>49</v>
      </c>
      <c r="AU4" s="18"/>
      <c r="AV4" s="18"/>
      <c r="AW4" s="18"/>
      <c r="AX4" s="18"/>
      <c r="AY4" s="4"/>
      <c r="AZ4" t="s" s="14">
        <v>47</v>
      </c>
      <c r="BA4" t="s" s="15">
        <v>48</v>
      </c>
      <c r="BB4" t="s" s="16">
        <v>48</v>
      </c>
      <c r="BC4" t="s" s="17">
        <v>49</v>
      </c>
      <c r="BD4" s="19"/>
      <c r="BE4" s="19"/>
      <c r="BF4" s="19"/>
      <c r="BG4" s="19"/>
      <c r="BH4" s="4"/>
      <c r="BI4" t="s" s="14">
        <v>47</v>
      </c>
      <c r="BJ4" t="s" s="15">
        <v>48</v>
      </c>
      <c r="BK4" t="s" s="16">
        <v>48</v>
      </c>
      <c r="BL4" t="s" s="17">
        <v>49</v>
      </c>
      <c r="BM4" s="18"/>
      <c r="BN4" s="18"/>
      <c r="BO4" s="18"/>
      <c r="BP4" s="18"/>
      <c r="BQ4" s="4"/>
      <c r="BR4" t="s" s="14">
        <v>47</v>
      </c>
      <c r="BS4" t="s" s="15">
        <v>48</v>
      </c>
      <c r="BT4" t="s" s="16">
        <v>48</v>
      </c>
      <c r="BU4" t="s" s="17">
        <v>49</v>
      </c>
      <c r="BV4" s="19"/>
      <c r="BW4" s="19"/>
      <c r="BX4" s="19"/>
      <c r="BY4" s="19"/>
      <c r="BZ4" s="4"/>
      <c r="CA4" t="s" s="14">
        <v>47</v>
      </c>
      <c r="CB4" t="s" s="15">
        <v>48</v>
      </c>
      <c r="CC4" t="s" s="16">
        <v>48</v>
      </c>
      <c r="CD4" t="s" s="17">
        <v>49</v>
      </c>
      <c r="CE4" s="18"/>
      <c r="CF4" s="18"/>
      <c r="CG4" s="18"/>
      <c r="CH4" s="18"/>
      <c r="CI4" s="4"/>
      <c r="CJ4" t="s" s="14">
        <v>47</v>
      </c>
      <c r="CK4" t="s" s="15">
        <v>48</v>
      </c>
      <c r="CL4" t="s" s="16">
        <v>48</v>
      </c>
      <c r="CM4" t="s" s="17">
        <v>49</v>
      </c>
      <c r="CN4" s="19"/>
      <c r="CO4" s="19"/>
      <c r="CP4" s="19"/>
      <c r="CQ4" s="19"/>
      <c r="CR4" s="4"/>
      <c r="CS4" t="s" s="14">
        <v>47</v>
      </c>
      <c r="CT4" t="s" s="15">
        <v>48</v>
      </c>
      <c r="CU4" t="s" s="16">
        <v>48</v>
      </c>
      <c r="CV4" t="s" s="17">
        <v>49</v>
      </c>
      <c r="CW4" s="18"/>
      <c r="CX4" s="18"/>
      <c r="CY4" s="18"/>
      <c r="CZ4" s="18"/>
      <c r="DA4" s="4"/>
      <c r="DB4" t="s" s="14">
        <v>47</v>
      </c>
      <c r="DC4" t="s" s="15">
        <v>48</v>
      </c>
      <c r="DD4" t="s" s="16">
        <v>48</v>
      </c>
      <c r="DE4" t="s" s="17">
        <v>49</v>
      </c>
      <c r="DF4" s="19"/>
      <c r="DG4" s="19"/>
      <c r="DH4" s="19"/>
      <c r="DI4" s="19"/>
      <c r="DJ4" s="4"/>
      <c r="DK4" t="s" s="14">
        <v>47</v>
      </c>
      <c r="DL4" t="s" s="15">
        <v>48</v>
      </c>
      <c r="DM4" t="s" s="16">
        <v>48</v>
      </c>
      <c r="DN4" t="s" s="17">
        <v>49</v>
      </c>
      <c r="DO4" s="18"/>
      <c r="DP4" s="18"/>
      <c r="DQ4" s="18"/>
      <c r="DR4" s="18"/>
      <c r="DS4" s="4"/>
      <c r="DT4" t="s" s="14">
        <v>47</v>
      </c>
      <c r="DU4" t="s" s="15">
        <v>48</v>
      </c>
      <c r="DV4" t="s" s="16">
        <v>48</v>
      </c>
      <c r="DW4" t="s" s="17">
        <v>49</v>
      </c>
      <c r="DX4" s="19"/>
      <c r="DY4" s="19"/>
      <c r="DZ4" s="19"/>
      <c r="EA4" s="19"/>
      <c r="EB4" s="4"/>
      <c r="EC4" t="s" s="14">
        <v>50</v>
      </c>
      <c r="ED4" t="s" s="15">
        <v>51</v>
      </c>
      <c r="EE4" s="20">
        <v>28</v>
      </c>
      <c r="EF4" t="s" s="17">
        <v>52</v>
      </c>
      <c r="EG4" s="21">
        <v>140</v>
      </c>
      <c r="EH4" s="22"/>
    </row>
    <row r="5" ht="8.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</row>
    <row r="6" ht="36" customHeight="1">
      <c r="A6" t="s" s="23">
        <v>47</v>
      </c>
      <c r="B6" s="24"/>
      <c r="C6" t="s" s="24">
        <v>53</v>
      </c>
      <c r="D6" t="s" s="24">
        <v>54</v>
      </c>
      <c r="E6" t="s" s="25">
        <v>55</v>
      </c>
      <c r="F6" s="4"/>
      <c r="G6" s="26">
        <v>0</v>
      </c>
      <c r="H6" s="26">
        <v>0</v>
      </c>
      <c r="I6" s="26">
        <v>0</v>
      </c>
      <c r="J6" s="26">
        <v>0</v>
      </c>
      <c r="K6" s="27"/>
      <c r="L6" s="27"/>
      <c r="M6" s="27"/>
      <c r="N6" s="27"/>
      <c r="O6" s="4"/>
      <c r="P6" s="28">
        <v>1</v>
      </c>
      <c r="Q6" s="28">
        <v>2</v>
      </c>
      <c r="R6" s="28">
        <v>2</v>
      </c>
      <c r="S6" t="s" s="17">
        <v>56</v>
      </c>
      <c r="T6" s="27"/>
      <c r="U6" s="29">
        <v>9</v>
      </c>
      <c r="V6" s="27"/>
      <c r="W6" s="27"/>
      <c r="X6" s="4"/>
      <c r="Y6" s="28">
        <v>1</v>
      </c>
      <c r="Z6" s="28">
        <v>2</v>
      </c>
      <c r="AA6" s="28">
        <v>2</v>
      </c>
      <c r="AB6" s="28">
        <v>5</v>
      </c>
      <c r="AC6" s="27"/>
      <c r="AD6" s="27"/>
      <c r="AE6" s="27"/>
      <c r="AF6" s="27"/>
      <c r="AG6" s="4"/>
      <c r="AH6" s="28">
        <v>1</v>
      </c>
      <c r="AI6" s="28">
        <v>2</v>
      </c>
      <c r="AJ6" s="28">
        <v>2</v>
      </c>
      <c r="AK6" s="28">
        <v>5</v>
      </c>
      <c r="AL6" s="27"/>
      <c r="AM6" s="27"/>
      <c r="AN6" s="27"/>
      <c r="AO6" s="27"/>
      <c r="AP6" s="4"/>
      <c r="AQ6" s="28">
        <v>1</v>
      </c>
      <c r="AR6" s="28">
        <v>2</v>
      </c>
      <c r="AS6" s="28">
        <v>2</v>
      </c>
      <c r="AT6" s="28">
        <v>5</v>
      </c>
      <c r="AU6" s="27"/>
      <c r="AV6" s="27"/>
      <c r="AW6" s="27"/>
      <c r="AX6" s="27"/>
      <c r="AY6" s="4"/>
      <c r="AZ6" s="28">
        <v>1</v>
      </c>
      <c r="BA6" s="28">
        <v>2</v>
      </c>
      <c r="BB6" s="28">
        <v>2</v>
      </c>
      <c r="BC6" s="28">
        <v>5</v>
      </c>
      <c r="BD6" s="27"/>
      <c r="BE6" s="27"/>
      <c r="BF6" s="27"/>
      <c r="BG6" s="27"/>
      <c r="BH6" s="4"/>
      <c r="BI6" s="28">
        <v>1</v>
      </c>
      <c r="BJ6" s="28">
        <v>2</v>
      </c>
      <c r="BK6" s="28">
        <v>2</v>
      </c>
      <c r="BL6" s="28">
        <v>5</v>
      </c>
      <c r="BM6" s="27"/>
      <c r="BN6" s="27"/>
      <c r="BO6" s="27"/>
      <c r="BP6" s="27"/>
      <c r="BQ6" s="4"/>
      <c r="BR6" s="28">
        <v>1</v>
      </c>
      <c r="BS6" s="28">
        <v>2</v>
      </c>
      <c r="BT6" s="28">
        <v>2</v>
      </c>
      <c r="BU6" s="28">
        <v>5</v>
      </c>
      <c r="BV6" s="27"/>
      <c r="BW6" s="27"/>
      <c r="BX6" s="27"/>
      <c r="BY6" s="27"/>
      <c r="BZ6" s="4"/>
      <c r="CA6" s="28">
        <v>1</v>
      </c>
      <c r="CB6" s="28">
        <v>2</v>
      </c>
      <c r="CC6" s="28">
        <v>2</v>
      </c>
      <c r="CD6" s="28">
        <v>5</v>
      </c>
      <c r="CE6" s="27"/>
      <c r="CF6" s="27"/>
      <c r="CG6" s="27"/>
      <c r="CH6" s="27"/>
      <c r="CI6" s="4"/>
      <c r="CJ6" s="28">
        <v>1</v>
      </c>
      <c r="CK6" s="28">
        <v>2</v>
      </c>
      <c r="CL6" s="28">
        <v>2</v>
      </c>
      <c r="CM6" s="28">
        <v>5</v>
      </c>
      <c r="CN6" s="27"/>
      <c r="CO6" s="27"/>
      <c r="CP6" s="27"/>
      <c r="CQ6" s="27"/>
      <c r="CR6" s="4"/>
      <c r="CS6" s="28">
        <v>1</v>
      </c>
      <c r="CT6" s="28">
        <v>2</v>
      </c>
      <c r="CU6" s="28">
        <v>2</v>
      </c>
      <c r="CV6" s="28">
        <v>5</v>
      </c>
      <c r="CW6" s="27"/>
      <c r="CX6" s="27"/>
      <c r="CY6" s="27"/>
      <c r="CZ6" s="27"/>
      <c r="DA6" s="4"/>
      <c r="DB6" s="28">
        <v>1</v>
      </c>
      <c r="DC6" s="28">
        <v>2</v>
      </c>
      <c r="DD6" s="28">
        <v>2</v>
      </c>
      <c r="DE6" s="28">
        <v>5</v>
      </c>
      <c r="DF6" s="27"/>
      <c r="DG6" s="27"/>
      <c r="DH6" s="27"/>
      <c r="DI6" s="27"/>
      <c r="DJ6" s="4"/>
      <c r="DK6" s="28">
        <v>1</v>
      </c>
      <c r="DL6" s="28">
        <v>2</v>
      </c>
      <c r="DM6" s="28">
        <v>2</v>
      </c>
      <c r="DN6" s="28">
        <v>5</v>
      </c>
      <c r="DO6" s="27"/>
      <c r="DP6" s="27"/>
      <c r="DQ6" s="27"/>
      <c r="DR6" s="27"/>
      <c r="DS6" s="4"/>
      <c r="DT6" s="28">
        <v>1</v>
      </c>
      <c r="DU6" s="28">
        <v>2</v>
      </c>
      <c r="DV6" s="28">
        <v>2</v>
      </c>
      <c r="DW6" s="28">
        <v>5</v>
      </c>
      <c r="DX6" s="27"/>
      <c r="DY6" s="27"/>
      <c r="DZ6" s="27"/>
      <c r="EA6" s="27"/>
      <c r="EB6" s="4"/>
      <c r="EC6" s="30">
        <f>G6+P6+Y6+AH6+AQ6+AZ6+BI6+BR6+CA6+CJ6+CS6+DB6+DK6+DT6</f>
        <v>13</v>
      </c>
      <c r="ED6" s="30">
        <f>H6+Q6+Z6+AI6+AR6+BA6+BJ6+BS6+CB6+CK6+CT6+DC6+DL6+DU6</f>
        <v>26</v>
      </c>
      <c r="EE6" s="30">
        <f>I6+R6+AA6+AJ6+AS6+BB6+BK6+BT6+CC6+CL6+CU6+DD6+DM6+DV6</f>
        <v>26</v>
      </c>
      <c r="EF6" s="30">
        <f>J6+S6+AB6+AK6+AT6+BC6+BL6+BU6+CD6+CM6+CV6+DE6+DN6+DW6</f>
        <v>60</v>
      </c>
      <c r="EG6" s="29">
        <f>EC6+ED6+EE6+EF6</f>
        <v>125</v>
      </c>
      <c r="EH6" s="31"/>
    </row>
    <row r="7" ht="36" customHeight="1">
      <c r="A7" t="s" s="23">
        <v>48</v>
      </c>
      <c r="B7" s="24"/>
      <c r="C7" t="s" s="24">
        <v>57</v>
      </c>
      <c r="D7" t="s" s="24">
        <v>58</v>
      </c>
      <c r="E7" t="s" s="32">
        <v>59</v>
      </c>
      <c r="F7" s="4"/>
      <c r="G7" s="28">
        <v>1</v>
      </c>
      <c r="H7" s="28">
        <v>2</v>
      </c>
      <c r="I7" s="28">
        <v>2</v>
      </c>
      <c r="J7" s="28">
        <v>5</v>
      </c>
      <c r="K7" s="33"/>
      <c r="L7" s="33"/>
      <c r="M7" s="33"/>
      <c r="N7" s="33"/>
      <c r="O7" s="4"/>
      <c r="P7" s="28">
        <v>1</v>
      </c>
      <c r="Q7" s="28">
        <v>2</v>
      </c>
      <c r="R7" s="28">
        <v>2</v>
      </c>
      <c r="S7" s="28">
        <v>5</v>
      </c>
      <c r="T7" s="33"/>
      <c r="U7" s="34">
        <v>7</v>
      </c>
      <c r="V7" s="33"/>
      <c r="W7" s="33"/>
      <c r="X7" s="4"/>
      <c r="Y7" s="28">
        <v>1</v>
      </c>
      <c r="Z7" s="28">
        <v>2</v>
      </c>
      <c r="AA7" s="28">
        <v>2</v>
      </c>
      <c r="AB7" s="28">
        <v>5</v>
      </c>
      <c r="AC7" s="33"/>
      <c r="AD7" s="33"/>
      <c r="AE7" s="33"/>
      <c r="AF7" s="33"/>
      <c r="AG7" s="4"/>
      <c r="AH7" s="28">
        <v>1</v>
      </c>
      <c r="AI7" s="28">
        <v>2</v>
      </c>
      <c r="AJ7" s="28">
        <v>2</v>
      </c>
      <c r="AK7" s="28">
        <v>5</v>
      </c>
      <c r="AL7" s="33"/>
      <c r="AM7" s="33"/>
      <c r="AN7" s="33"/>
      <c r="AO7" s="33"/>
      <c r="AP7" s="4"/>
      <c r="AQ7" s="28">
        <v>1</v>
      </c>
      <c r="AR7" s="28">
        <v>2</v>
      </c>
      <c r="AS7" s="28">
        <v>2</v>
      </c>
      <c r="AT7" s="28">
        <v>5</v>
      </c>
      <c r="AU7" s="33"/>
      <c r="AV7" s="33"/>
      <c r="AW7" s="33"/>
      <c r="AX7" s="33"/>
      <c r="AY7" s="4"/>
      <c r="AZ7" s="28">
        <v>1</v>
      </c>
      <c r="BA7" s="28">
        <v>2</v>
      </c>
      <c r="BB7" s="28">
        <v>2</v>
      </c>
      <c r="BC7" s="28">
        <v>5</v>
      </c>
      <c r="BD7" s="33"/>
      <c r="BE7" s="33"/>
      <c r="BF7" s="33"/>
      <c r="BG7" s="33"/>
      <c r="BH7" s="4"/>
      <c r="BI7" s="28">
        <v>1</v>
      </c>
      <c r="BJ7" s="28">
        <v>2</v>
      </c>
      <c r="BK7" s="28">
        <v>2</v>
      </c>
      <c r="BL7" s="28">
        <v>5</v>
      </c>
      <c r="BM7" s="33"/>
      <c r="BN7" s="33"/>
      <c r="BO7" s="33"/>
      <c r="BP7" s="33"/>
      <c r="BQ7" s="4"/>
      <c r="BR7" s="28">
        <v>1</v>
      </c>
      <c r="BS7" s="28">
        <v>2</v>
      </c>
      <c r="BT7" s="28">
        <v>2</v>
      </c>
      <c r="BU7" s="28">
        <v>5</v>
      </c>
      <c r="BV7" s="33"/>
      <c r="BW7" s="33"/>
      <c r="BX7" s="33"/>
      <c r="BY7" s="33"/>
      <c r="BZ7" s="4"/>
      <c r="CA7" s="28">
        <v>1</v>
      </c>
      <c r="CB7" s="28">
        <v>2</v>
      </c>
      <c r="CC7" s="28">
        <v>2</v>
      </c>
      <c r="CD7" s="28">
        <v>5</v>
      </c>
      <c r="CE7" s="33"/>
      <c r="CF7" s="33"/>
      <c r="CG7" s="33"/>
      <c r="CH7" s="33"/>
      <c r="CI7" s="4"/>
      <c r="CJ7" s="28">
        <v>1</v>
      </c>
      <c r="CK7" s="28">
        <v>2</v>
      </c>
      <c r="CL7" s="28">
        <v>2</v>
      </c>
      <c r="CM7" s="28">
        <v>5</v>
      </c>
      <c r="CN7" s="33"/>
      <c r="CO7" s="33"/>
      <c r="CP7" s="33"/>
      <c r="CQ7" s="33"/>
      <c r="CR7" s="4"/>
      <c r="CS7" s="28">
        <v>1</v>
      </c>
      <c r="CT7" s="28">
        <v>2</v>
      </c>
      <c r="CU7" s="28">
        <v>2</v>
      </c>
      <c r="CV7" s="28">
        <v>5</v>
      </c>
      <c r="CW7" s="33"/>
      <c r="CX7" s="33"/>
      <c r="CY7" s="33"/>
      <c r="CZ7" s="33"/>
      <c r="DA7" s="4"/>
      <c r="DB7" s="28">
        <v>1</v>
      </c>
      <c r="DC7" s="28">
        <v>2</v>
      </c>
      <c r="DD7" s="28">
        <v>2</v>
      </c>
      <c r="DE7" s="28">
        <v>5</v>
      </c>
      <c r="DF7" s="33"/>
      <c r="DG7" s="33"/>
      <c r="DH7" s="33"/>
      <c r="DI7" s="33"/>
      <c r="DJ7" s="4"/>
      <c r="DK7" s="28">
        <v>1</v>
      </c>
      <c r="DL7" s="28">
        <v>2</v>
      </c>
      <c r="DM7" s="28">
        <v>2</v>
      </c>
      <c r="DN7" s="28">
        <v>5</v>
      </c>
      <c r="DO7" s="33"/>
      <c r="DP7" s="33"/>
      <c r="DQ7" s="33"/>
      <c r="DR7" s="33"/>
      <c r="DS7" s="4"/>
      <c r="DT7" s="28">
        <v>1</v>
      </c>
      <c r="DU7" s="28">
        <v>2</v>
      </c>
      <c r="DV7" s="28">
        <v>2</v>
      </c>
      <c r="DW7" s="28">
        <v>5</v>
      </c>
      <c r="DX7" s="33"/>
      <c r="DY7" s="33"/>
      <c r="DZ7" s="33"/>
      <c r="EA7" s="33"/>
      <c r="EB7" s="4"/>
      <c r="EC7" s="30">
        <f>G7+P7+Y7+AH7+AQ7+AZ7+BI7+BR7+CA7+CJ7+CS7+DB7+DK7+DT7</f>
        <v>14</v>
      </c>
      <c r="ED7" s="30">
        <f>H7+Q7+Z7+AI7+AR7+BA7+BJ7+BS7+CB7+CK7+CT7+DC7+DL7+DU7</f>
        <v>28</v>
      </c>
      <c r="EE7" s="30">
        <f>I7+R7+AA7+AJ7+AS7+BB7+BK7+BT7+CC7+CL7+CU7+DD7+DM7+DV7</f>
        <v>28</v>
      </c>
      <c r="EF7" s="30">
        <f>J7+S7+AB7+AK7+AT7+BC7+BL7+BU7+CD7+CM7+CV7+DE7+DN7+DW7</f>
        <v>70</v>
      </c>
      <c r="EG7" s="34">
        <f>EC7+ED7+EE7+EF7</f>
        <v>140</v>
      </c>
      <c r="EH7" s="31"/>
    </row>
    <row r="8" ht="36" customHeight="1">
      <c r="A8" t="s" s="23">
        <v>60</v>
      </c>
      <c r="B8" s="24"/>
      <c r="C8" t="s" s="24">
        <v>61</v>
      </c>
      <c r="D8" t="s" s="24">
        <v>62</v>
      </c>
      <c r="E8" t="s" s="25">
        <v>63</v>
      </c>
      <c r="F8" s="4"/>
      <c r="G8" s="28">
        <v>1</v>
      </c>
      <c r="H8" s="28">
        <v>2</v>
      </c>
      <c r="I8" s="20">
        <v>0</v>
      </c>
      <c r="J8" s="28">
        <v>5</v>
      </c>
      <c r="K8" s="27"/>
      <c r="L8" s="27"/>
      <c r="M8" s="27"/>
      <c r="N8" s="27"/>
      <c r="O8" s="4"/>
      <c r="P8" s="28">
        <v>1</v>
      </c>
      <c r="Q8" s="28">
        <v>2</v>
      </c>
      <c r="R8" s="28">
        <v>2</v>
      </c>
      <c r="S8" s="28">
        <v>5</v>
      </c>
      <c r="T8" s="27"/>
      <c r="U8" s="29">
        <v>10</v>
      </c>
      <c r="V8" s="27"/>
      <c r="W8" s="27"/>
      <c r="X8" s="4"/>
      <c r="Y8" s="28">
        <v>1</v>
      </c>
      <c r="Z8" s="28">
        <v>2</v>
      </c>
      <c r="AA8" s="28">
        <v>2</v>
      </c>
      <c r="AB8" s="28">
        <v>5</v>
      </c>
      <c r="AC8" s="27"/>
      <c r="AD8" s="27"/>
      <c r="AE8" s="27"/>
      <c r="AF8" s="27"/>
      <c r="AG8" s="4"/>
      <c r="AH8" s="28">
        <v>1</v>
      </c>
      <c r="AI8" s="28">
        <v>2</v>
      </c>
      <c r="AJ8" s="28">
        <v>2</v>
      </c>
      <c r="AK8" s="28">
        <v>5</v>
      </c>
      <c r="AL8" s="27"/>
      <c r="AM8" s="27"/>
      <c r="AN8" s="27"/>
      <c r="AO8" s="27"/>
      <c r="AP8" s="4"/>
      <c r="AQ8" s="28">
        <v>1</v>
      </c>
      <c r="AR8" s="28">
        <v>2</v>
      </c>
      <c r="AS8" s="28">
        <v>2</v>
      </c>
      <c r="AT8" s="28">
        <v>5</v>
      </c>
      <c r="AU8" s="27"/>
      <c r="AV8" s="27"/>
      <c r="AW8" s="27"/>
      <c r="AX8" s="27"/>
      <c r="AY8" s="4"/>
      <c r="AZ8" s="28">
        <v>1</v>
      </c>
      <c r="BA8" s="28">
        <v>2</v>
      </c>
      <c r="BB8" s="28">
        <v>2</v>
      </c>
      <c r="BC8" s="28">
        <v>5</v>
      </c>
      <c r="BD8" s="27"/>
      <c r="BE8" s="27"/>
      <c r="BF8" s="27"/>
      <c r="BG8" s="27"/>
      <c r="BH8" s="4"/>
      <c r="BI8" s="28">
        <v>1</v>
      </c>
      <c r="BJ8" s="28">
        <v>2</v>
      </c>
      <c r="BK8" s="28">
        <v>2</v>
      </c>
      <c r="BL8" s="28">
        <v>5</v>
      </c>
      <c r="BM8" s="27"/>
      <c r="BN8" s="27"/>
      <c r="BO8" s="27"/>
      <c r="BP8" s="27"/>
      <c r="BQ8" s="4"/>
      <c r="BR8" s="28">
        <v>1</v>
      </c>
      <c r="BS8" s="28">
        <v>2</v>
      </c>
      <c r="BT8" s="28">
        <v>2</v>
      </c>
      <c r="BU8" s="28">
        <v>5</v>
      </c>
      <c r="BV8" s="27"/>
      <c r="BW8" s="27"/>
      <c r="BX8" s="27"/>
      <c r="BY8" s="27"/>
      <c r="BZ8" s="4"/>
      <c r="CA8" s="28">
        <v>1</v>
      </c>
      <c r="CB8" s="28">
        <v>2</v>
      </c>
      <c r="CC8" s="28">
        <v>2</v>
      </c>
      <c r="CD8" s="28">
        <v>5</v>
      </c>
      <c r="CE8" s="27"/>
      <c r="CF8" s="27"/>
      <c r="CG8" s="27"/>
      <c r="CH8" s="27"/>
      <c r="CI8" s="4"/>
      <c r="CJ8" s="28">
        <v>1</v>
      </c>
      <c r="CK8" s="28">
        <v>2</v>
      </c>
      <c r="CL8" s="28">
        <v>2</v>
      </c>
      <c r="CM8" s="28">
        <v>5</v>
      </c>
      <c r="CN8" s="27"/>
      <c r="CO8" s="27"/>
      <c r="CP8" s="27"/>
      <c r="CQ8" s="27"/>
      <c r="CR8" s="4"/>
      <c r="CS8" s="28">
        <v>1</v>
      </c>
      <c r="CT8" s="28">
        <v>2</v>
      </c>
      <c r="CU8" s="28">
        <v>2</v>
      </c>
      <c r="CV8" s="28">
        <v>5</v>
      </c>
      <c r="CW8" s="27"/>
      <c r="CX8" s="27"/>
      <c r="CY8" s="27"/>
      <c r="CZ8" s="27"/>
      <c r="DA8" s="4"/>
      <c r="DB8" s="28">
        <v>1</v>
      </c>
      <c r="DC8" s="28">
        <v>2</v>
      </c>
      <c r="DD8" s="28">
        <v>2</v>
      </c>
      <c r="DE8" s="28">
        <v>5</v>
      </c>
      <c r="DF8" s="27"/>
      <c r="DG8" s="27"/>
      <c r="DH8" s="27"/>
      <c r="DI8" s="27"/>
      <c r="DJ8" s="4"/>
      <c r="DK8" s="28">
        <v>1</v>
      </c>
      <c r="DL8" s="28">
        <v>2</v>
      </c>
      <c r="DM8" s="28">
        <v>2</v>
      </c>
      <c r="DN8" s="28">
        <v>5</v>
      </c>
      <c r="DO8" s="27"/>
      <c r="DP8" s="27"/>
      <c r="DQ8" s="27"/>
      <c r="DR8" s="27"/>
      <c r="DS8" s="4"/>
      <c r="DT8" s="28">
        <v>1</v>
      </c>
      <c r="DU8" s="28">
        <v>2</v>
      </c>
      <c r="DV8" s="28">
        <v>2</v>
      </c>
      <c r="DW8" s="28">
        <v>5</v>
      </c>
      <c r="DX8" s="27"/>
      <c r="DY8" s="27"/>
      <c r="DZ8" s="27"/>
      <c r="EA8" s="27"/>
      <c r="EB8" s="4"/>
      <c r="EC8" s="30">
        <f>G8+P8+Y8+AH8+AQ8+AZ8+BI8+BR8+CA8+CJ8+CS8+DB8+DK8+DT8</f>
        <v>14</v>
      </c>
      <c r="ED8" s="30">
        <f>H8+Q8+Z8+AI8+AR8+BA8+BJ8+BS8+CB8+CK8+CT8+DC8+DL8+DU8</f>
        <v>28</v>
      </c>
      <c r="EE8" s="30">
        <f>I8+R8+AA8+AJ8+AS8+BB8+BK8+BT8+CC8+CL8+CU8+DD8+DM8+DV8</f>
        <v>26</v>
      </c>
      <c r="EF8" s="30">
        <f>J8+S8+AB8+AK8+AT8+BC8+BL8+BU8+CD8+CM8+CV8+DE8+DN8+DW8</f>
        <v>70</v>
      </c>
      <c r="EG8" s="29">
        <f>EC8+ED8+EE8+EF8</f>
        <v>138</v>
      </c>
      <c r="EH8" s="31"/>
    </row>
    <row r="9" ht="36" customHeight="1">
      <c r="A9" t="s" s="23">
        <v>64</v>
      </c>
      <c r="B9" s="24"/>
      <c r="C9" t="s" s="24">
        <v>65</v>
      </c>
      <c r="D9" t="s" s="24">
        <v>66</v>
      </c>
      <c r="E9" t="s" s="25">
        <v>67</v>
      </c>
      <c r="F9" s="4"/>
      <c r="G9" s="28">
        <v>1</v>
      </c>
      <c r="H9" s="28">
        <v>2</v>
      </c>
      <c r="I9" s="28">
        <v>2</v>
      </c>
      <c r="J9" s="28">
        <v>5</v>
      </c>
      <c r="K9" s="33"/>
      <c r="L9" s="33"/>
      <c r="M9" s="33"/>
      <c r="N9" s="33"/>
      <c r="O9" s="4"/>
      <c r="P9" s="26">
        <v>0</v>
      </c>
      <c r="Q9" s="26">
        <v>0</v>
      </c>
      <c r="R9" s="26">
        <v>0</v>
      </c>
      <c r="S9" s="26">
        <v>0</v>
      </c>
      <c r="T9" s="33"/>
      <c r="U9" s="26">
        <v>0</v>
      </c>
      <c r="V9" s="33"/>
      <c r="W9" s="33"/>
      <c r="X9" s="4"/>
      <c r="Y9" s="28">
        <v>1</v>
      </c>
      <c r="Z9" s="28">
        <v>2</v>
      </c>
      <c r="AA9" s="28">
        <v>2</v>
      </c>
      <c r="AB9" s="28">
        <v>5</v>
      </c>
      <c r="AC9" s="33"/>
      <c r="AD9" s="33"/>
      <c r="AE9" s="33"/>
      <c r="AF9" s="33"/>
      <c r="AG9" s="4"/>
      <c r="AH9" s="28">
        <v>1</v>
      </c>
      <c r="AI9" s="28">
        <v>2</v>
      </c>
      <c r="AJ9" s="28">
        <v>2</v>
      </c>
      <c r="AK9" s="28">
        <v>5</v>
      </c>
      <c r="AL9" s="33"/>
      <c r="AM9" s="33"/>
      <c r="AN9" s="33"/>
      <c r="AO9" s="33"/>
      <c r="AP9" s="4"/>
      <c r="AQ9" s="28">
        <v>1</v>
      </c>
      <c r="AR9" s="28">
        <v>2</v>
      </c>
      <c r="AS9" s="28">
        <v>2</v>
      </c>
      <c r="AT9" s="28">
        <v>5</v>
      </c>
      <c r="AU9" s="33"/>
      <c r="AV9" s="33"/>
      <c r="AW9" s="33"/>
      <c r="AX9" s="33"/>
      <c r="AY9" s="4"/>
      <c r="AZ9" s="28">
        <v>1</v>
      </c>
      <c r="BA9" s="28">
        <v>2</v>
      </c>
      <c r="BB9" s="28">
        <v>2</v>
      </c>
      <c r="BC9" s="28">
        <v>5</v>
      </c>
      <c r="BD9" s="33"/>
      <c r="BE9" s="33"/>
      <c r="BF9" s="33"/>
      <c r="BG9" s="33"/>
      <c r="BH9" s="4"/>
      <c r="BI9" s="28">
        <v>1</v>
      </c>
      <c r="BJ9" s="28">
        <v>2</v>
      </c>
      <c r="BK9" s="28">
        <v>2</v>
      </c>
      <c r="BL9" s="28">
        <v>5</v>
      </c>
      <c r="BM9" s="33"/>
      <c r="BN9" s="33"/>
      <c r="BO9" s="33"/>
      <c r="BP9" s="33"/>
      <c r="BQ9" s="4"/>
      <c r="BR9" s="28">
        <v>1</v>
      </c>
      <c r="BS9" s="28">
        <v>2</v>
      </c>
      <c r="BT9" s="28">
        <v>2</v>
      </c>
      <c r="BU9" s="28">
        <v>5</v>
      </c>
      <c r="BV9" s="33"/>
      <c r="BW9" s="33"/>
      <c r="BX9" s="33"/>
      <c r="BY9" s="33"/>
      <c r="BZ9" s="4"/>
      <c r="CA9" s="28">
        <v>1</v>
      </c>
      <c r="CB9" s="28">
        <v>2</v>
      </c>
      <c r="CC9" s="28">
        <v>2</v>
      </c>
      <c r="CD9" s="28">
        <v>5</v>
      </c>
      <c r="CE9" s="33"/>
      <c r="CF9" s="33"/>
      <c r="CG9" s="33"/>
      <c r="CH9" s="33"/>
      <c r="CI9" s="4"/>
      <c r="CJ9" s="28">
        <v>1</v>
      </c>
      <c r="CK9" s="28">
        <v>2</v>
      </c>
      <c r="CL9" s="28">
        <v>2</v>
      </c>
      <c r="CM9" s="28">
        <v>5</v>
      </c>
      <c r="CN9" s="33"/>
      <c r="CO9" s="33"/>
      <c r="CP9" s="33"/>
      <c r="CQ9" s="33"/>
      <c r="CR9" s="4"/>
      <c r="CS9" s="28">
        <v>1</v>
      </c>
      <c r="CT9" s="28">
        <v>2</v>
      </c>
      <c r="CU9" s="28">
        <v>2</v>
      </c>
      <c r="CV9" s="28">
        <v>5</v>
      </c>
      <c r="CW9" s="33"/>
      <c r="CX9" s="33"/>
      <c r="CY9" s="33"/>
      <c r="CZ9" s="33"/>
      <c r="DA9" s="4"/>
      <c r="DB9" s="28">
        <v>1</v>
      </c>
      <c r="DC9" s="28">
        <v>2</v>
      </c>
      <c r="DD9" s="28">
        <v>2</v>
      </c>
      <c r="DE9" s="28">
        <v>5</v>
      </c>
      <c r="DF9" s="33"/>
      <c r="DG9" s="33"/>
      <c r="DH9" s="33"/>
      <c r="DI9" s="33"/>
      <c r="DJ9" s="4"/>
      <c r="DK9" s="28">
        <v>1</v>
      </c>
      <c r="DL9" s="28">
        <v>2</v>
      </c>
      <c r="DM9" s="28">
        <v>2</v>
      </c>
      <c r="DN9" s="28">
        <v>5</v>
      </c>
      <c r="DO9" s="33"/>
      <c r="DP9" s="33"/>
      <c r="DQ9" s="33"/>
      <c r="DR9" s="33"/>
      <c r="DS9" s="4"/>
      <c r="DT9" s="28">
        <v>1</v>
      </c>
      <c r="DU9" s="28">
        <v>2</v>
      </c>
      <c r="DV9" s="28">
        <v>2</v>
      </c>
      <c r="DW9" s="28">
        <v>5</v>
      </c>
      <c r="DX9" s="33"/>
      <c r="DY9" s="33"/>
      <c r="DZ9" s="33"/>
      <c r="EA9" s="33"/>
      <c r="EB9" s="4"/>
      <c r="EC9" s="30">
        <f>G9+P9+Y9+AH9+AQ9+AZ9+BI9+BR9+CA9+CJ9+CS9+DB9+DK9+DT9</f>
        <v>13</v>
      </c>
      <c r="ED9" s="30">
        <f>H9+Q9+Z9+AI9+AR9+BA9+BJ9+BS9+CB9+CK9+CT9+DC9+DL9+DU9</f>
        <v>26</v>
      </c>
      <c r="EE9" s="30">
        <f>I9+R9+AA9+AJ9+AS9+BB9+BK9+BT9+CC9+CL9+CU9+DD9+DM9+DV9</f>
        <v>26</v>
      </c>
      <c r="EF9" s="30">
        <f>J9+S9+AB9+AK9+AT9+BC9+BL9+BU9+CD9+CM9+CV9+DE9+DN9+DW9</f>
        <v>65</v>
      </c>
      <c r="EG9" s="34">
        <f>EC9+ED9+EE9+EF9</f>
        <v>130</v>
      </c>
      <c r="EH9" s="31"/>
    </row>
    <row r="10" ht="36" customHeight="1">
      <c r="A10" t="s" s="23">
        <v>49</v>
      </c>
      <c r="B10" t="s" s="24">
        <v>68</v>
      </c>
      <c r="C10" t="s" s="24">
        <v>69</v>
      </c>
      <c r="D10" t="s" s="24">
        <v>70</v>
      </c>
      <c r="E10" t="s" s="25">
        <v>71</v>
      </c>
      <c r="F10" s="4"/>
      <c r="G10" s="28">
        <v>1</v>
      </c>
      <c r="H10" s="28">
        <v>2</v>
      </c>
      <c r="I10" s="28">
        <v>2</v>
      </c>
      <c r="J10" s="28">
        <v>5</v>
      </c>
      <c r="K10" s="27"/>
      <c r="L10" s="27"/>
      <c r="M10" s="27"/>
      <c r="N10" s="27"/>
      <c r="O10" s="4"/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4"/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4"/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>
        <v>0</v>
      </c>
      <c r="AP10" s="4"/>
      <c r="AQ10" s="35">
        <v>0</v>
      </c>
      <c r="AR10" s="35">
        <v>0</v>
      </c>
      <c r="AS10" s="35">
        <v>0</v>
      </c>
      <c r="AT10" s="35">
        <v>0</v>
      </c>
      <c r="AU10" s="35">
        <v>0</v>
      </c>
      <c r="AV10" s="35">
        <v>0</v>
      </c>
      <c r="AW10" s="35">
        <v>0</v>
      </c>
      <c r="AX10" s="35">
        <v>0</v>
      </c>
      <c r="AY10" s="4"/>
      <c r="AZ10" s="35">
        <v>0</v>
      </c>
      <c r="BA10" s="35">
        <v>0</v>
      </c>
      <c r="BB10" s="35">
        <v>0</v>
      </c>
      <c r="BC10" s="35">
        <v>0</v>
      </c>
      <c r="BD10" s="35">
        <v>0</v>
      </c>
      <c r="BE10" s="35">
        <v>0</v>
      </c>
      <c r="BF10" s="35">
        <v>0</v>
      </c>
      <c r="BG10" s="35">
        <v>0</v>
      </c>
      <c r="BH10" s="4"/>
      <c r="BI10" s="35">
        <v>0</v>
      </c>
      <c r="BJ10" s="35">
        <v>0</v>
      </c>
      <c r="BK10" s="35">
        <v>0</v>
      </c>
      <c r="BL10" s="35">
        <v>0</v>
      </c>
      <c r="BM10" s="35">
        <v>0</v>
      </c>
      <c r="BN10" s="35">
        <v>0</v>
      </c>
      <c r="BO10" s="35">
        <v>0</v>
      </c>
      <c r="BP10" s="35">
        <v>0</v>
      </c>
      <c r="BQ10" s="4"/>
      <c r="BR10" s="35">
        <v>0</v>
      </c>
      <c r="BS10" s="35">
        <v>0</v>
      </c>
      <c r="BT10" s="35">
        <v>0</v>
      </c>
      <c r="BU10" s="35">
        <v>0</v>
      </c>
      <c r="BV10" s="35">
        <v>0</v>
      </c>
      <c r="BW10" s="35">
        <v>0</v>
      </c>
      <c r="BX10" s="35">
        <v>0</v>
      </c>
      <c r="BY10" s="35">
        <v>0</v>
      </c>
      <c r="BZ10" s="4"/>
      <c r="CA10" s="35">
        <v>0</v>
      </c>
      <c r="CB10" s="35">
        <v>0</v>
      </c>
      <c r="CC10" s="35">
        <v>0</v>
      </c>
      <c r="CD10" s="35">
        <v>0</v>
      </c>
      <c r="CE10" s="35">
        <v>0</v>
      </c>
      <c r="CF10" s="35">
        <v>0</v>
      </c>
      <c r="CG10" s="35">
        <v>0</v>
      </c>
      <c r="CH10" s="35">
        <v>0</v>
      </c>
      <c r="CI10" s="4"/>
      <c r="CJ10" s="35">
        <v>0</v>
      </c>
      <c r="CK10" s="35">
        <v>0</v>
      </c>
      <c r="CL10" s="35">
        <v>0</v>
      </c>
      <c r="CM10" s="35">
        <v>0</v>
      </c>
      <c r="CN10" s="35">
        <v>0</v>
      </c>
      <c r="CO10" s="35">
        <v>0</v>
      </c>
      <c r="CP10" s="35">
        <v>0</v>
      </c>
      <c r="CQ10" s="35">
        <v>0</v>
      </c>
      <c r="CR10" s="4"/>
      <c r="CS10" s="35">
        <v>0</v>
      </c>
      <c r="CT10" s="35">
        <v>0</v>
      </c>
      <c r="CU10" s="35">
        <v>0</v>
      </c>
      <c r="CV10" s="35">
        <v>0</v>
      </c>
      <c r="CW10" s="35">
        <v>0</v>
      </c>
      <c r="CX10" s="35">
        <v>0</v>
      </c>
      <c r="CY10" s="35">
        <v>0</v>
      </c>
      <c r="CZ10" s="35">
        <v>0</v>
      </c>
      <c r="DA10" s="4"/>
      <c r="DB10" s="35">
        <v>0</v>
      </c>
      <c r="DC10" s="35">
        <v>0</v>
      </c>
      <c r="DD10" s="35">
        <v>0</v>
      </c>
      <c r="DE10" s="35">
        <v>0</v>
      </c>
      <c r="DF10" s="35">
        <v>0</v>
      </c>
      <c r="DG10" s="35">
        <v>0</v>
      </c>
      <c r="DH10" s="35">
        <v>0</v>
      </c>
      <c r="DI10" s="35">
        <v>0</v>
      </c>
      <c r="DJ10" s="4"/>
      <c r="DK10" s="35">
        <v>0</v>
      </c>
      <c r="DL10" s="35">
        <v>0</v>
      </c>
      <c r="DM10" s="35">
        <v>0</v>
      </c>
      <c r="DN10" s="35">
        <v>0</v>
      </c>
      <c r="DO10" s="35">
        <v>0</v>
      </c>
      <c r="DP10" s="35">
        <v>0</v>
      </c>
      <c r="DQ10" s="35">
        <v>0</v>
      </c>
      <c r="DR10" s="35">
        <v>0</v>
      </c>
      <c r="DS10" s="4"/>
      <c r="DT10" s="35">
        <v>0</v>
      </c>
      <c r="DU10" s="35">
        <v>0</v>
      </c>
      <c r="DV10" s="35">
        <v>0</v>
      </c>
      <c r="DW10" s="35">
        <v>0</v>
      </c>
      <c r="DX10" s="35">
        <v>0</v>
      </c>
      <c r="DY10" s="35">
        <v>0</v>
      </c>
      <c r="DZ10" s="35">
        <v>0</v>
      </c>
      <c r="EA10" s="35">
        <v>0</v>
      </c>
      <c r="EB10" s="4"/>
      <c r="EC10" s="30">
        <f>G10+P10+Y10+AH10+AQ10+AZ10+BI10+BR10+CA10+CJ10+CS10+DB10+DK10+DT10</f>
        <v>1</v>
      </c>
      <c r="ED10" s="30">
        <f>H10+Q10+Z10+AI10+AR10+BA10+BJ10+BS10+CB10+CK10+CT10+DC10+DL10+DU10</f>
        <v>2</v>
      </c>
      <c r="EE10" s="30">
        <f>I10+R10+AA10+AJ10+AS10+BB10+BK10+BT10+CC10+CL10+CU10+DD10+DM10+DV10</f>
        <v>2</v>
      </c>
      <c r="EF10" s="30">
        <f>J10+S10+AB10+AK10+AT10+BC10+BL10+BU10+CD10+CM10+CV10+DE10+DN10+DW10</f>
        <v>5</v>
      </c>
      <c r="EG10" s="29">
        <f>EC10+ED10+EE10+EF10</f>
        <v>10</v>
      </c>
      <c r="EH10" s="31"/>
    </row>
    <row r="11" ht="36" customHeight="1">
      <c r="A11" t="s" s="23">
        <v>72</v>
      </c>
      <c r="B11" s="24"/>
      <c r="C11" t="s" s="24">
        <v>73</v>
      </c>
      <c r="D11" t="s" s="24">
        <v>74</v>
      </c>
      <c r="E11" t="s" s="25">
        <v>75</v>
      </c>
      <c r="F11" s="4"/>
      <c r="G11" s="28">
        <v>1</v>
      </c>
      <c r="H11" s="28">
        <v>2</v>
      </c>
      <c r="I11" s="28">
        <v>2</v>
      </c>
      <c r="J11" s="28">
        <v>5</v>
      </c>
      <c r="K11" s="33"/>
      <c r="L11" s="33"/>
      <c r="M11" s="33"/>
      <c r="N11" s="33"/>
      <c r="O11" s="4"/>
      <c r="P11" s="36">
        <v>1</v>
      </c>
      <c r="Q11" s="36">
        <v>2</v>
      </c>
      <c r="R11" s="36">
        <v>2</v>
      </c>
      <c r="S11" s="36">
        <v>5</v>
      </c>
      <c r="T11" t="s" s="37">
        <v>76</v>
      </c>
      <c r="U11" t="s" s="38">
        <v>77</v>
      </c>
      <c r="V11" s="33"/>
      <c r="W11" s="33"/>
      <c r="X11" s="4"/>
      <c r="Y11" s="28">
        <v>1</v>
      </c>
      <c r="Z11" s="28">
        <v>2</v>
      </c>
      <c r="AA11" s="28">
        <v>2</v>
      </c>
      <c r="AB11" s="28">
        <v>5</v>
      </c>
      <c r="AC11" s="33"/>
      <c r="AD11" s="33"/>
      <c r="AE11" s="33"/>
      <c r="AF11" s="33"/>
      <c r="AG11" s="4"/>
      <c r="AH11" s="28">
        <v>1</v>
      </c>
      <c r="AI11" s="28">
        <v>2</v>
      </c>
      <c r="AJ11" s="28">
        <v>2</v>
      </c>
      <c r="AK11" s="28">
        <v>5</v>
      </c>
      <c r="AL11" s="33"/>
      <c r="AM11" s="33"/>
      <c r="AN11" s="33"/>
      <c r="AO11" s="33"/>
      <c r="AP11" s="4"/>
      <c r="AQ11" s="28">
        <v>1</v>
      </c>
      <c r="AR11" s="28">
        <v>2</v>
      </c>
      <c r="AS11" s="28">
        <v>2</v>
      </c>
      <c r="AT11" s="28">
        <v>5</v>
      </c>
      <c r="AU11" s="33"/>
      <c r="AV11" s="33"/>
      <c r="AW11" s="33"/>
      <c r="AX11" s="33"/>
      <c r="AY11" s="4"/>
      <c r="AZ11" s="28">
        <v>1</v>
      </c>
      <c r="BA11" s="28">
        <v>2</v>
      </c>
      <c r="BB11" s="28">
        <v>2</v>
      </c>
      <c r="BC11" s="28">
        <v>5</v>
      </c>
      <c r="BD11" s="33"/>
      <c r="BE11" s="33"/>
      <c r="BF11" s="33"/>
      <c r="BG11" s="33"/>
      <c r="BH11" s="4"/>
      <c r="BI11" s="28">
        <v>1</v>
      </c>
      <c r="BJ11" s="28">
        <v>2</v>
      </c>
      <c r="BK11" s="28">
        <v>2</v>
      </c>
      <c r="BL11" s="28">
        <v>5</v>
      </c>
      <c r="BM11" s="33"/>
      <c r="BN11" s="33"/>
      <c r="BO11" s="33"/>
      <c r="BP11" s="33"/>
      <c r="BQ11" s="4"/>
      <c r="BR11" s="28">
        <v>1</v>
      </c>
      <c r="BS11" s="28">
        <v>2</v>
      </c>
      <c r="BT11" s="28">
        <v>2</v>
      </c>
      <c r="BU11" s="28">
        <v>5</v>
      </c>
      <c r="BV11" s="33"/>
      <c r="BW11" s="33"/>
      <c r="BX11" s="33"/>
      <c r="BY11" s="33"/>
      <c r="BZ11" s="4"/>
      <c r="CA11" s="28">
        <v>1</v>
      </c>
      <c r="CB11" s="28">
        <v>2</v>
      </c>
      <c r="CC11" s="28">
        <v>2</v>
      </c>
      <c r="CD11" s="28">
        <v>5</v>
      </c>
      <c r="CE11" s="33"/>
      <c r="CF11" s="33"/>
      <c r="CG11" s="33"/>
      <c r="CH11" s="33"/>
      <c r="CI11" s="4"/>
      <c r="CJ11" s="28">
        <v>1</v>
      </c>
      <c r="CK11" s="28">
        <v>2</v>
      </c>
      <c r="CL11" s="28">
        <v>2</v>
      </c>
      <c r="CM11" s="28">
        <v>5</v>
      </c>
      <c r="CN11" s="33"/>
      <c r="CO11" s="33"/>
      <c r="CP11" s="33"/>
      <c r="CQ11" s="33"/>
      <c r="CR11" s="4"/>
      <c r="CS11" s="28">
        <v>1</v>
      </c>
      <c r="CT11" s="28">
        <v>2</v>
      </c>
      <c r="CU11" s="28">
        <v>2</v>
      </c>
      <c r="CV11" s="28">
        <v>5</v>
      </c>
      <c r="CW11" s="33"/>
      <c r="CX11" s="33"/>
      <c r="CY11" s="33"/>
      <c r="CZ11" s="33"/>
      <c r="DA11" s="4"/>
      <c r="DB11" s="28">
        <v>1</v>
      </c>
      <c r="DC11" s="28">
        <v>2</v>
      </c>
      <c r="DD11" s="28">
        <v>2</v>
      </c>
      <c r="DE11" s="28">
        <v>5</v>
      </c>
      <c r="DF11" s="33"/>
      <c r="DG11" s="33"/>
      <c r="DH11" s="33"/>
      <c r="DI11" s="33"/>
      <c r="DJ11" s="4"/>
      <c r="DK11" s="28">
        <v>1</v>
      </c>
      <c r="DL11" s="28">
        <v>2</v>
      </c>
      <c r="DM11" s="28">
        <v>2</v>
      </c>
      <c r="DN11" s="28">
        <v>5</v>
      </c>
      <c r="DO11" s="33"/>
      <c r="DP11" s="33"/>
      <c r="DQ11" s="33"/>
      <c r="DR11" s="33"/>
      <c r="DS11" s="4"/>
      <c r="DT11" s="28">
        <v>1</v>
      </c>
      <c r="DU11" s="28">
        <v>2</v>
      </c>
      <c r="DV11" s="28">
        <v>2</v>
      </c>
      <c r="DW11" s="28">
        <v>5</v>
      </c>
      <c r="DX11" s="33"/>
      <c r="DY11" s="33"/>
      <c r="DZ11" s="33"/>
      <c r="EA11" s="33"/>
      <c r="EB11" s="4"/>
      <c r="EC11" s="30">
        <f>G11+P11+Y11+AH11+AQ11+AZ11+BI11+BR11+CA11+CJ11+CS11+DB11+DK11+DT11</f>
        <v>14</v>
      </c>
      <c r="ED11" s="30">
        <f>H11+Q11+Z11+AI11+AR11+BA11+BJ11+BS11+CB11+CK11+CT11+DC11+DL11+DU11</f>
        <v>28</v>
      </c>
      <c r="EE11" s="30">
        <f>I11+R11+AA11+AJ11+AS11+BB11+BK11+BT11+CC11+CL11+CU11+DD11+DM11+DV11</f>
        <v>28</v>
      </c>
      <c r="EF11" s="30">
        <f>J11+S11+AB11+AK11+AT11+BC11+BL11+BU11+CD11+CM11+CV11+DE11+DN11+DW11</f>
        <v>70</v>
      </c>
      <c r="EG11" s="34">
        <f>EC11+ED11+EE11+EF11</f>
        <v>140</v>
      </c>
      <c r="EH11" s="31"/>
    </row>
    <row r="12" ht="36" customHeight="1">
      <c r="A12" t="s" s="23">
        <v>78</v>
      </c>
      <c r="B12" s="24"/>
      <c r="C12" t="s" s="24">
        <v>79</v>
      </c>
      <c r="D12" t="s" s="24">
        <v>80</v>
      </c>
      <c r="E12" t="s" s="25">
        <v>81</v>
      </c>
      <c r="F12" s="4"/>
      <c r="G12" s="28">
        <v>1</v>
      </c>
      <c r="H12" s="39">
        <v>0</v>
      </c>
      <c r="I12" s="28">
        <v>2</v>
      </c>
      <c r="J12" s="28">
        <v>5</v>
      </c>
      <c r="K12" s="40">
        <v>0.006944444444444444</v>
      </c>
      <c r="L12" s="27"/>
      <c r="M12" s="27"/>
      <c r="N12" s="27"/>
      <c r="O12" s="4"/>
      <c r="P12" s="28">
        <v>1</v>
      </c>
      <c r="Q12" s="39">
        <v>0</v>
      </c>
      <c r="R12" s="28">
        <v>2</v>
      </c>
      <c r="S12" s="28">
        <v>5</v>
      </c>
      <c r="T12" s="27"/>
      <c r="U12" s="29">
        <v>9</v>
      </c>
      <c r="V12" s="27"/>
      <c r="W12" s="27"/>
      <c r="X12" s="4"/>
      <c r="Y12" s="28">
        <v>1</v>
      </c>
      <c r="Z12" s="28">
        <v>2</v>
      </c>
      <c r="AA12" s="28">
        <v>2</v>
      </c>
      <c r="AB12" s="28">
        <v>5</v>
      </c>
      <c r="AC12" s="27"/>
      <c r="AD12" s="27"/>
      <c r="AE12" s="27"/>
      <c r="AF12" s="27"/>
      <c r="AG12" s="4"/>
      <c r="AH12" s="28">
        <v>1</v>
      </c>
      <c r="AI12" s="28">
        <v>2</v>
      </c>
      <c r="AJ12" s="28">
        <v>2</v>
      </c>
      <c r="AK12" s="28">
        <v>5</v>
      </c>
      <c r="AL12" s="27"/>
      <c r="AM12" s="27"/>
      <c r="AN12" s="27"/>
      <c r="AO12" s="27"/>
      <c r="AP12" s="4"/>
      <c r="AQ12" s="28">
        <v>1</v>
      </c>
      <c r="AR12" s="28">
        <v>2</v>
      </c>
      <c r="AS12" s="28">
        <v>2</v>
      </c>
      <c r="AT12" s="28">
        <v>5</v>
      </c>
      <c r="AU12" s="27"/>
      <c r="AV12" s="27"/>
      <c r="AW12" s="27"/>
      <c r="AX12" s="27"/>
      <c r="AY12" s="4"/>
      <c r="AZ12" s="28">
        <v>1</v>
      </c>
      <c r="BA12" s="28">
        <v>2</v>
      </c>
      <c r="BB12" s="28">
        <v>2</v>
      </c>
      <c r="BC12" s="28">
        <v>5</v>
      </c>
      <c r="BD12" s="27"/>
      <c r="BE12" s="27"/>
      <c r="BF12" s="27"/>
      <c r="BG12" s="27"/>
      <c r="BH12" s="4"/>
      <c r="BI12" s="28">
        <v>1</v>
      </c>
      <c r="BJ12" s="28">
        <v>2</v>
      </c>
      <c r="BK12" s="28">
        <v>2</v>
      </c>
      <c r="BL12" s="28">
        <v>5</v>
      </c>
      <c r="BM12" s="27"/>
      <c r="BN12" s="27"/>
      <c r="BO12" s="27"/>
      <c r="BP12" s="27"/>
      <c r="BQ12" s="4"/>
      <c r="BR12" s="28">
        <v>1</v>
      </c>
      <c r="BS12" s="28">
        <v>2</v>
      </c>
      <c r="BT12" s="28">
        <v>2</v>
      </c>
      <c r="BU12" s="28">
        <v>5</v>
      </c>
      <c r="BV12" s="27"/>
      <c r="BW12" s="27"/>
      <c r="BX12" s="27"/>
      <c r="BY12" s="27"/>
      <c r="BZ12" s="4"/>
      <c r="CA12" s="28">
        <v>1</v>
      </c>
      <c r="CB12" s="28">
        <v>2</v>
      </c>
      <c r="CC12" s="28">
        <v>2</v>
      </c>
      <c r="CD12" s="28">
        <v>5</v>
      </c>
      <c r="CE12" s="27"/>
      <c r="CF12" s="27"/>
      <c r="CG12" s="27"/>
      <c r="CH12" s="27"/>
      <c r="CI12" s="4"/>
      <c r="CJ12" s="28">
        <v>1</v>
      </c>
      <c r="CK12" s="28">
        <v>2</v>
      </c>
      <c r="CL12" s="28">
        <v>2</v>
      </c>
      <c r="CM12" s="28">
        <v>5</v>
      </c>
      <c r="CN12" s="27"/>
      <c r="CO12" s="27"/>
      <c r="CP12" s="27"/>
      <c r="CQ12" s="27"/>
      <c r="CR12" s="4"/>
      <c r="CS12" s="28">
        <v>1</v>
      </c>
      <c r="CT12" s="28">
        <v>2</v>
      </c>
      <c r="CU12" s="28">
        <v>2</v>
      </c>
      <c r="CV12" s="28">
        <v>5</v>
      </c>
      <c r="CW12" s="27"/>
      <c r="CX12" s="27"/>
      <c r="CY12" s="27"/>
      <c r="CZ12" s="27"/>
      <c r="DA12" s="4"/>
      <c r="DB12" s="28">
        <v>1</v>
      </c>
      <c r="DC12" s="28">
        <v>2</v>
      </c>
      <c r="DD12" s="28">
        <v>2</v>
      </c>
      <c r="DE12" s="28">
        <v>5</v>
      </c>
      <c r="DF12" s="27"/>
      <c r="DG12" s="27"/>
      <c r="DH12" s="27"/>
      <c r="DI12" s="27"/>
      <c r="DJ12" s="4"/>
      <c r="DK12" s="28">
        <v>1</v>
      </c>
      <c r="DL12" s="28">
        <v>2</v>
      </c>
      <c r="DM12" s="28">
        <v>2</v>
      </c>
      <c r="DN12" s="28">
        <v>5</v>
      </c>
      <c r="DO12" s="27"/>
      <c r="DP12" s="27"/>
      <c r="DQ12" s="27"/>
      <c r="DR12" s="27"/>
      <c r="DS12" s="4"/>
      <c r="DT12" s="28">
        <v>1</v>
      </c>
      <c r="DU12" s="28">
        <v>2</v>
      </c>
      <c r="DV12" s="28">
        <v>2</v>
      </c>
      <c r="DW12" s="28">
        <v>5</v>
      </c>
      <c r="DX12" s="27"/>
      <c r="DY12" s="27"/>
      <c r="DZ12" s="27"/>
      <c r="EA12" s="27"/>
      <c r="EB12" s="4"/>
      <c r="EC12" s="30">
        <f>G12+P12+Y12+AH12+AQ12+AZ12+BI12+BR12+CA12+CJ12+CS12+DB12+DK12+DT12</f>
        <v>14</v>
      </c>
      <c r="ED12" s="30">
        <f>H12+Q12+Z12+AI12+AR12+BA12+BJ12+BS12+CB12+CK12+CT12+DC12+DL12+DU12</f>
        <v>24</v>
      </c>
      <c r="EE12" s="30">
        <f>I12+R12+AA12+AJ12+AS12+BB12+BK12+BT12+CC12+CL12+CU12+DD12+DM12+DV12</f>
        <v>28</v>
      </c>
      <c r="EF12" s="30">
        <f>J12+S12+AB12+AK12+AT12+BC12+BL12+BU12+CD12+CM12+CV12+DE12+DN12+DW12</f>
        <v>70</v>
      </c>
      <c r="EG12" s="29">
        <f>EC12+ED12+EE12+EF12</f>
        <v>136</v>
      </c>
      <c r="EH12" s="31"/>
    </row>
    <row r="13" ht="36" customHeight="1">
      <c r="A13" s="3"/>
      <c r="B13" s="3"/>
      <c r="C13" s="3"/>
      <c r="D13" s="3"/>
      <c r="E13" s="3"/>
      <c r="F13" s="4"/>
      <c r="G13" s="3"/>
      <c r="H13" s="3"/>
      <c r="I13" s="3"/>
      <c r="J13" s="3"/>
      <c r="K13" s="3"/>
      <c r="L13" s="3"/>
      <c r="M13" s="3"/>
      <c r="N13" s="3"/>
      <c r="O13" s="4"/>
      <c r="P13" s="3"/>
      <c r="Q13" s="3"/>
      <c r="R13" s="3"/>
      <c r="S13" s="3"/>
      <c r="T13" s="3"/>
      <c r="U13" s="3"/>
      <c r="V13" s="3"/>
      <c r="W13" s="3"/>
      <c r="X13" s="4"/>
      <c r="Y13" s="3"/>
      <c r="Z13" s="3"/>
      <c r="AA13" s="3"/>
      <c r="AB13" s="3"/>
      <c r="AC13" s="3"/>
      <c r="AD13" s="3"/>
      <c r="AE13" s="3"/>
      <c r="AF13" s="3"/>
      <c r="AG13" s="4"/>
      <c r="AH13" s="3"/>
      <c r="AI13" s="3"/>
      <c r="AJ13" s="3"/>
      <c r="AK13" s="3"/>
      <c r="AL13" s="3"/>
      <c r="AM13" s="3"/>
      <c r="AN13" s="3"/>
      <c r="AO13" s="3"/>
      <c r="AP13" s="4"/>
      <c r="AQ13" s="3"/>
      <c r="AR13" s="3"/>
      <c r="AS13" s="3"/>
      <c r="AT13" s="3"/>
      <c r="AU13" s="3"/>
      <c r="AV13" s="3"/>
      <c r="AW13" s="3"/>
      <c r="AX13" s="3"/>
      <c r="AY13" s="4"/>
      <c r="AZ13" s="3"/>
      <c r="BA13" s="3"/>
      <c r="BB13" s="3"/>
      <c r="BC13" s="3"/>
      <c r="BD13" s="3"/>
      <c r="BE13" s="3"/>
      <c r="BF13" s="3"/>
      <c r="BG13" s="3"/>
      <c r="BH13" s="4"/>
      <c r="BI13" s="3"/>
      <c r="BJ13" s="3"/>
      <c r="BK13" s="3"/>
      <c r="BL13" s="3"/>
      <c r="BM13" s="3"/>
      <c r="BN13" s="3"/>
      <c r="BO13" s="3"/>
      <c r="BP13" s="3"/>
      <c r="BQ13" s="4"/>
      <c r="BR13" s="3"/>
      <c r="BS13" s="3"/>
      <c r="BT13" s="3"/>
      <c r="BU13" s="3"/>
      <c r="BV13" s="3"/>
      <c r="BW13" s="3"/>
      <c r="BX13" s="3"/>
      <c r="BY13" s="3"/>
      <c r="BZ13" s="4"/>
      <c r="CA13" s="3"/>
      <c r="CB13" s="3"/>
      <c r="CC13" s="3"/>
      <c r="CD13" s="3"/>
      <c r="CE13" s="3"/>
      <c r="CF13" s="3"/>
      <c r="CG13" s="3"/>
      <c r="CH13" s="3"/>
      <c r="CI13" s="4"/>
      <c r="CJ13" s="3"/>
      <c r="CK13" s="3"/>
      <c r="CL13" s="3"/>
      <c r="CM13" s="3"/>
      <c r="CN13" s="3"/>
      <c r="CO13" s="3"/>
      <c r="CP13" s="3"/>
      <c r="CQ13" s="3"/>
      <c r="CR13" s="4"/>
      <c r="CS13" s="3"/>
      <c r="CT13" s="3"/>
      <c r="CU13" s="3"/>
      <c r="CV13" s="3"/>
      <c r="CW13" s="3"/>
      <c r="CX13" s="3"/>
      <c r="CY13" s="3"/>
      <c r="CZ13" s="3"/>
      <c r="DA13" s="4"/>
      <c r="DB13" s="3"/>
      <c r="DC13" s="3"/>
      <c r="DD13" s="3"/>
      <c r="DE13" s="3"/>
      <c r="DF13" s="3"/>
      <c r="DG13" s="3"/>
      <c r="DH13" s="3"/>
      <c r="DI13" s="3"/>
      <c r="DJ13" s="4"/>
      <c r="DK13" s="3"/>
      <c r="DL13" s="3"/>
      <c r="DM13" s="3"/>
      <c r="DN13" s="3"/>
      <c r="DO13" s="3"/>
      <c r="DP13" s="3"/>
      <c r="DQ13" s="3"/>
      <c r="DR13" s="3"/>
      <c r="DS13" s="4"/>
      <c r="DT13" s="3"/>
      <c r="DU13" s="3"/>
      <c r="DV13" s="3"/>
      <c r="DW13" s="3"/>
      <c r="DX13" s="3"/>
      <c r="DY13" s="3"/>
      <c r="DZ13" s="3"/>
      <c r="EA13" s="3"/>
      <c r="EB13" s="4"/>
      <c r="EC13" s="3"/>
      <c r="ED13" s="3"/>
      <c r="EE13" s="3"/>
      <c r="EF13" s="3"/>
      <c r="EG13" s="3"/>
      <c r="EH13" s="3"/>
    </row>
    <row r="14" ht="36" customHeight="1">
      <c r="A14" t="s" s="23">
        <v>82</v>
      </c>
      <c r="B14" s="24"/>
      <c r="C14" s="24"/>
      <c r="D14" s="24"/>
      <c r="E14" s="25"/>
      <c r="F14" s="4"/>
      <c r="G14" s="28">
        <v>1</v>
      </c>
      <c r="H14" s="28">
        <v>2</v>
      </c>
      <c r="I14" s="28">
        <v>2</v>
      </c>
      <c r="J14" s="28">
        <v>5</v>
      </c>
      <c r="K14" s="27"/>
      <c r="L14" s="27"/>
      <c r="M14" s="27"/>
      <c r="N14" s="27"/>
      <c r="O14" s="4"/>
      <c r="P14" s="28">
        <v>1</v>
      </c>
      <c r="Q14" s="28">
        <v>2</v>
      </c>
      <c r="R14" s="28">
        <v>2</v>
      </c>
      <c r="S14" s="28">
        <v>5</v>
      </c>
      <c r="T14" s="27"/>
      <c r="U14" s="27"/>
      <c r="V14" s="27"/>
      <c r="W14" s="27"/>
      <c r="X14" s="4"/>
      <c r="Y14" s="28">
        <v>1</v>
      </c>
      <c r="Z14" s="28">
        <v>2</v>
      </c>
      <c r="AA14" s="28">
        <v>2</v>
      </c>
      <c r="AB14" s="28">
        <v>5</v>
      </c>
      <c r="AC14" s="27"/>
      <c r="AD14" s="27"/>
      <c r="AE14" s="27"/>
      <c r="AF14" s="27"/>
      <c r="AG14" s="4"/>
      <c r="AH14" s="28">
        <v>1</v>
      </c>
      <c r="AI14" s="28">
        <v>2</v>
      </c>
      <c r="AJ14" s="28">
        <v>2</v>
      </c>
      <c r="AK14" s="28">
        <v>5</v>
      </c>
      <c r="AL14" s="27"/>
      <c r="AM14" s="27"/>
      <c r="AN14" s="27"/>
      <c r="AO14" s="27"/>
      <c r="AP14" s="4"/>
      <c r="AQ14" s="28">
        <v>1</v>
      </c>
      <c r="AR14" s="28">
        <v>2</v>
      </c>
      <c r="AS14" s="28">
        <v>2</v>
      </c>
      <c r="AT14" s="28">
        <v>5</v>
      </c>
      <c r="AU14" s="27"/>
      <c r="AV14" s="27"/>
      <c r="AW14" s="27"/>
      <c r="AX14" s="27"/>
      <c r="AY14" s="4"/>
      <c r="AZ14" s="28">
        <v>1</v>
      </c>
      <c r="BA14" s="28">
        <v>2</v>
      </c>
      <c r="BB14" s="28">
        <v>2</v>
      </c>
      <c r="BC14" s="28">
        <v>5</v>
      </c>
      <c r="BD14" s="27"/>
      <c r="BE14" s="27"/>
      <c r="BF14" s="27"/>
      <c r="BG14" s="27"/>
      <c r="BH14" s="4"/>
      <c r="BI14" s="28">
        <v>1</v>
      </c>
      <c r="BJ14" s="28">
        <v>2</v>
      </c>
      <c r="BK14" s="28">
        <v>2</v>
      </c>
      <c r="BL14" s="28">
        <v>5</v>
      </c>
      <c r="BM14" s="27"/>
      <c r="BN14" s="27"/>
      <c r="BO14" s="27"/>
      <c r="BP14" s="27"/>
      <c r="BQ14" s="4"/>
      <c r="BR14" s="28">
        <v>1</v>
      </c>
      <c r="BS14" s="28">
        <v>2</v>
      </c>
      <c r="BT14" s="28">
        <v>2</v>
      </c>
      <c r="BU14" s="28">
        <v>5</v>
      </c>
      <c r="BV14" s="27"/>
      <c r="BW14" s="27"/>
      <c r="BX14" s="27"/>
      <c r="BY14" s="27"/>
      <c r="BZ14" s="4"/>
      <c r="CA14" s="28">
        <v>1</v>
      </c>
      <c r="CB14" s="28">
        <v>2</v>
      </c>
      <c r="CC14" s="28">
        <v>2</v>
      </c>
      <c r="CD14" s="28">
        <v>5</v>
      </c>
      <c r="CE14" s="27"/>
      <c r="CF14" s="27"/>
      <c r="CG14" s="27"/>
      <c r="CH14" s="27"/>
      <c r="CI14" s="4"/>
      <c r="CJ14" s="28">
        <v>1</v>
      </c>
      <c r="CK14" s="28">
        <v>2</v>
      </c>
      <c r="CL14" s="28">
        <v>2</v>
      </c>
      <c r="CM14" s="28">
        <v>5</v>
      </c>
      <c r="CN14" s="27"/>
      <c r="CO14" s="27"/>
      <c r="CP14" s="27"/>
      <c r="CQ14" s="27"/>
      <c r="CR14" s="4"/>
      <c r="CS14" s="28">
        <v>1</v>
      </c>
      <c r="CT14" s="28">
        <v>2</v>
      </c>
      <c r="CU14" s="28">
        <v>2</v>
      </c>
      <c r="CV14" s="28">
        <v>5</v>
      </c>
      <c r="CW14" s="27"/>
      <c r="CX14" s="27"/>
      <c r="CY14" s="27"/>
      <c r="CZ14" s="27"/>
      <c r="DA14" s="4"/>
      <c r="DB14" s="28">
        <v>1</v>
      </c>
      <c r="DC14" s="28">
        <v>2</v>
      </c>
      <c r="DD14" s="28">
        <v>2</v>
      </c>
      <c r="DE14" s="28">
        <v>5</v>
      </c>
      <c r="DF14" s="27"/>
      <c r="DG14" s="27"/>
      <c r="DH14" s="27"/>
      <c r="DI14" s="27"/>
      <c r="DJ14" s="4"/>
      <c r="DK14" s="28">
        <v>1</v>
      </c>
      <c r="DL14" s="28">
        <v>2</v>
      </c>
      <c r="DM14" s="28">
        <v>2</v>
      </c>
      <c r="DN14" s="28">
        <v>5</v>
      </c>
      <c r="DO14" s="27"/>
      <c r="DP14" s="27"/>
      <c r="DQ14" s="27"/>
      <c r="DR14" s="27"/>
      <c r="DS14" s="4"/>
      <c r="DT14" s="28">
        <v>1</v>
      </c>
      <c r="DU14" s="28">
        <v>2</v>
      </c>
      <c r="DV14" s="28">
        <v>2</v>
      </c>
      <c r="DW14" s="28">
        <v>5</v>
      </c>
      <c r="DX14" s="27"/>
      <c r="DY14" s="27"/>
      <c r="DZ14" s="27"/>
      <c r="EA14" s="27"/>
      <c r="EB14" s="4"/>
      <c r="EC14" s="30">
        <f>G14+P14+Y14+AH14+AQ14+AZ14+BI14+BR14+CA14+CJ14+CS14+DB14+DK14+DT14</f>
        <v>14</v>
      </c>
      <c r="ED14" s="30">
        <f>H14+Q14+Z14+AI14+AR14+BA14+BJ14+BS14+CB14+CK14+CT14+DC14+DL14+DU14</f>
        <v>28</v>
      </c>
      <c r="EE14" s="30">
        <f>I14+R14+AA14+AJ14+AS14+BB14+BK14+BT14+CC14+CL14+CU14+DD14+DM14+DV14</f>
        <v>28</v>
      </c>
      <c r="EF14" s="30">
        <f>J14+S14+AB14+AK14+AT14+BC14+BL14+BU14+CD14+CM14+CV14+DE14+DN14+DW14</f>
        <v>70</v>
      </c>
      <c r="EG14" s="29">
        <f>EC14+ED14+EE14+EF14</f>
        <v>140</v>
      </c>
      <c r="EH14" s="31"/>
    </row>
    <row r="15" ht="36" customHeight="1">
      <c r="A15" t="s" s="23">
        <v>83</v>
      </c>
      <c r="B15" s="24"/>
      <c r="C15" s="24"/>
      <c r="D15" s="24"/>
      <c r="E15" s="25"/>
      <c r="F15" s="4"/>
      <c r="G15" s="28">
        <v>1</v>
      </c>
      <c r="H15" s="28">
        <v>2</v>
      </c>
      <c r="I15" s="28">
        <v>2</v>
      </c>
      <c r="J15" s="28">
        <v>5</v>
      </c>
      <c r="K15" s="33"/>
      <c r="L15" s="33"/>
      <c r="M15" s="33"/>
      <c r="N15" s="33"/>
      <c r="O15" s="4"/>
      <c r="P15" s="28">
        <v>1</v>
      </c>
      <c r="Q15" s="28">
        <v>2</v>
      </c>
      <c r="R15" s="28">
        <v>2</v>
      </c>
      <c r="S15" s="28">
        <v>5</v>
      </c>
      <c r="T15" s="33"/>
      <c r="U15" s="33"/>
      <c r="V15" s="33"/>
      <c r="W15" s="33"/>
      <c r="X15" s="4"/>
      <c r="Y15" s="28">
        <v>1</v>
      </c>
      <c r="Z15" s="28">
        <v>2</v>
      </c>
      <c r="AA15" s="28">
        <v>2</v>
      </c>
      <c r="AB15" s="28">
        <v>5</v>
      </c>
      <c r="AC15" s="33"/>
      <c r="AD15" s="33"/>
      <c r="AE15" s="33"/>
      <c r="AF15" s="33"/>
      <c r="AG15" s="4"/>
      <c r="AH15" s="28">
        <v>1</v>
      </c>
      <c r="AI15" s="28">
        <v>2</v>
      </c>
      <c r="AJ15" s="28">
        <v>2</v>
      </c>
      <c r="AK15" s="28">
        <v>5</v>
      </c>
      <c r="AL15" s="33"/>
      <c r="AM15" s="33"/>
      <c r="AN15" s="33"/>
      <c r="AO15" s="33"/>
      <c r="AP15" s="4"/>
      <c r="AQ15" s="28">
        <v>1</v>
      </c>
      <c r="AR15" s="28">
        <v>2</v>
      </c>
      <c r="AS15" s="28">
        <v>2</v>
      </c>
      <c r="AT15" s="28">
        <v>5</v>
      </c>
      <c r="AU15" s="33"/>
      <c r="AV15" s="33"/>
      <c r="AW15" s="33"/>
      <c r="AX15" s="33"/>
      <c r="AY15" s="4"/>
      <c r="AZ15" s="28">
        <v>1</v>
      </c>
      <c r="BA15" s="28">
        <v>2</v>
      </c>
      <c r="BB15" s="28">
        <v>2</v>
      </c>
      <c r="BC15" s="28">
        <v>5</v>
      </c>
      <c r="BD15" s="33"/>
      <c r="BE15" s="33"/>
      <c r="BF15" s="33"/>
      <c r="BG15" s="33"/>
      <c r="BH15" s="4"/>
      <c r="BI15" s="28">
        <v>1</v>
      </c>
      <c r="BJ15" s="28">
        <v>2</v>
      </c>
      <c r="BK15" s="28">
        <v>2</v>
      </c>
      <c r="BL15" s="28">
        <v>5</v>
      </c>
      <c r="BM15" s="33"/>
      <c r="BN15" s="33"/>
      <c r="BO15" s="33"/>
      <c r="BP15" s="33"/>
      <c r="BQ15" s="4"/>
      <c r="BR15" s="28">
        <v>1</v>
      </c>
      <c r="BS15" s="28">
        <v>2</v>
      </c>
      <c r="BT15" s="28">
        <v>2</v>
      </c>
      <c r="BU15" s="28">
        <v>5</v>
      </c>
      <c r="BV15" s="33"/>
      <c r="BW15" s="33"/>
      <c r="BX15" s="33"/>
      <c r="BY15" s="33"/>
      <c r="BZ15" s="4"/>
      <c r="CA15" s="28">
        <v>1</v>
      </c>
      <c r="CB15" s="28">
        <v>2</v>
      </c>
      <c r="CC15" s="28">
        <v>2</v>
      </c>
      <c r="CD15" s="28">
        <v>5</v>
      </c>
      <c r="CE15" s="33"/>
      <c r="CF15" s="33"/>
      <c r="CG15" s="33"/>
      <c r="CH15" s="33"/>
      <c r="CI15" s="4"/>
      <c r="CJ15" s="28">
        <v>1</v>
      </c>
      <c r="CK15" s="28">
        <v>2</v>
      </c>
      <c r="CL15" s="28">
        <v>2</v>
      </c>
      <c r="CM15" s="28">
        <v>5</v>
      </c>
      <c r="CN15" s="33"/>
      <c r="CO15" s="33"/>
      <c r="CP15" s="33"/>
      <c r="CQ15" s="33"/>
      <c r="CR15" s="4"/>
      <c r="CS15" s="28">
        <v>1</v>
      </c>
      <c r="CT15" s="28">
        <v>2</v>
      </c>
      <c r="CU15" s="28">
        <v>2</v>
      </c>
      <c r="CV15" s="28">
        <v>5</v>
      </c>
      <c r="CW15" s="33"/>
      <c r="CX15" s="33"/>
      <c r="CY15" s="33"/>
      <c r="CZ15" s="33"/>
      <c r="DA15" s="4"/>
      <c r="DB15" s="28">
        <v>1</v>
      </c>
      <c r="DC15" s="28">
        <v>2</v>
      </c>
      <c r="DD15" s="28">
        <v>2</v>
      </c>
      <c r="DE15" s="28">
        <v>5</v>
      </c>
      <c r="DF15" s="33"/>
      <c r="DG15" s="33"/>
      <c r="DH15" s="33"/>
      <c r="DI15" s="33"/>
      <c r="DJ15" s="4"/>
      <c r="DK15" s="28">
        <v>1</v>
      </c>
      <c r="DL15" s="28">
        <v>2</v>
      </c>
      <c r="DM15" s="28">
        <v>2</v>
      </c>
      <c r="DN15" s="28">
        <v>5</v>
      </c>
      <c r="DO15" s="33"/>
      <c r="DP15" s="33"/>
      <c r="DQ15" s="33"/>
      <c r="DR15" s="33"/>
      <c r="DS15" s="4"/>
      <c r="DT15" s="28">
        <v>1</v>
      </c>
      <c r="DU15" s="28">
        <v>2</v>
      </c>
      <c r="DV15" s="28">
        <v>2</v>
      </c>
      <c r="DW15" s="28">
        <v>5</v>
      </c>
      <c r="DX15" s="33"/>
      <c r="DY15" s="33"/>
      <c r="DZ15" s="33"/>
      <c r="EA15" s="33"/>
      <c r="EB15" s="4"/>
      <c r="EC15" s="30">
        <f>G15+P15+Y15+AH15+AQ15+AZ15+BI15+BR15+CA15+CJ15+CS15+DB15+DK15+DT15</f>
        <v>14</v>
      </c>
      <c r="ED15" s="30">
        <f>H15+Q15+Z15+AI15+AR15+BA15+BJ15+BS15+CB15+CK15+CT15+DC15+DL15+DU15</f>
        <v>28</v>
      </c>
      <c r="EE15" s="30">
        <f>I15+R15+AA15+AJ15+AS15+BB15+BK15+BT15+CC15+CL15+CU15+DD15+DM15+DV15</f>
        <v>28</v>
      </c>
      <c r="EF15" s="30">
        <f>J15+S15+AB15+AK15+AT15+BC15+BL15+BU15+CD15+CM15+CV15+DE15+DN15+DW15</f>
        <v>70</v>
      </c>
      <c r="EG15" s="34">
        <f>EC15+ED15+EE15+EF15</f>
        <v>140</v>
      </c>
      <c r="EH15" s="31"/>
    </row>
    <row r="16" ht="9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</row>
    <row r="17" ht="35" customHeight="1">
      <c r="A17" s="36">
        <v>1</v>
      </c>
      <c r="B17" s="36">
        <v>2</v>
      </c>
      <c r="C17" s="36">
        <v>2</v>
      </c>
      <c r="D17" s="36">
        <v>5</v>
      </c>
      <c r="E17" t="s" s="23">
        <v>84</v>
      </c>
      <c r="F17" s="4"/>
      <c r="G17" t="s" s="8">
        <v>22</v>
      </c>
      <c r="H17" s="41"/>
      <c r="I17" s="41"/>
      <c r="J17" s="41"/>
      <c r="K17" s="41"/>
      <c r="L17" s="41"/>
      <c r="M17" s="41"/>
      <c r="N17" s="41"/>
      <c r="O17" s="4"/>
      <c r="P17" t="s" s="10">
        <v>23</v>
      </c>
      <c r="Q17" s="41"/>
      <c r="R17" s="41"/>
      <c r="S17" s="41"/>
      <c r="T17" s="41"/>
      <c r="U17" s="41"/>
      <c r="V17" s="41"/>
      <c r="W17" s="41"/>
      <c r="X17" s="4"/>
      <c r="Y17" t="s" s="8">
        <v>24</v>
      </c>
      <c r="Z17" s="41"/>
      <c r="AA17" s="41"/>
      <c r="AB17" s="41"/>
      <c r="AC17" s="41"/>
      <c r="AD17" s="41"/>
      <c r="AE17" s="41"/>
      <c r="AF17" s="41"/>
      <c r="AG17" s="4"/>
      <c r="AH17" t="s" s="10">
        <v>25</v>
      </c>
      <c r="AI17" s="41"/>
      <c r="AJ17" s="41"/>
      <c r="AK17" s="41"/>
      <c r="AL17" s="41"/>
      <c r="AM17" s="41"/>
      <c r="AN17" s="41"/>
      <c r="AO17" s="41"/>
      <c r="AP17" s="4"/>
      <c r="AQ17" t="s" s="8">
        <v>26</v>
      </c>
      <c r="AR17" s="41"/>
      <c r="AS17" s="41"/>
      <c r="AT17" s="41"/>
      <c r="AU17" s="41"/>
      <c r="AV17" s="41"/>
      <c r="AW17" s="41"/>
      <c r="AX17" s="41"/>
      <c r="AY17" s="4"/>
      <c r="AZ17" t="s" s="10">
        <v>27</v>
      </c>
      <c r="BA17" s="41"/>
      <c r="BB17" s="41"/>
      <c r="BC17" s="41"/>
      <c r="BD17" s="41"/>
      <c r="BE17" s="41"/>
      <c r="BF17" s="41"/>
      <c r="BG17" s="41"/>
      <c r="BH17" s="4"/>
      <c r="BI17" t="s" s="8">
        <v>28</v>
      </c>
      <c r="BJ17" s="41"/>
      <c r="BK17" s="41"/>
      <c r="BL17" s="41"/>
      <c r="BM17" s="41"/>
      <c r="BN17" s="41"/>
      <c r="BO17" s="41"/>
      <c r="BP17" s="41"/>
      <c r="BQ17" s="4"/>
      <c r="BR17" t="s" s="10">
        <v>29</v>
      </c>
      <c r="BS17" s="41"/>
      <c r="BT17" s="41"/>
      <c r="BU17" s="41"/>
      <c r="BV17" s="41"/>
      <c r="BW17" s="41"/>
      <c r="BX17" s="41"/>
      <c r="BY17" s="41"/>
      <c r="BZ17" s="4"/>
      <c r="CA17" t="s" s="8">
        <v>30</v>
      </c>
      <c r="CB17" s="41"/>
      <c r="CC17" s="41"/>
      <c r="CD17" s="41"/>
      <c r="CE17" s="41"/>
      <c r="CF17" s="41"/>
      <c r="CG17" s="41"/>
      <c r="CH17" s="41"/>
      <c r="CI17" s="4"/>
      <c r="CJ17" t="s" s="10">
        <v>31</v>
      </c>
      <c r="CK17" s="41"/>
      <c r="CL17" s="41"/>
      <c r="CM17" s="41"/>
      <c r="CN17" s="41"/>
      <c r="CO17" s="41"/>
      <c r="CP17" s="41"/>
      <c r="CQ17" s="41"/>
      <c r="CR17" s="4"/>
      <c r="CS17" t="s" s="8">
        <v>32</v>
      </c>
      <c r="CT17" s="41"/>
      <c r="CU17" s="41"/>
      <c r="CV17" s="41"/>
      <c r="CW17" s="41"/>
      <c r="CX17" s="41"/>
      <c r="CY17" s="41"/>
      <c r="CZ17" s="41"/>
      <c r="DA17" s="4"/>
      <c r="DB17" t="s" s="10">
        <v>33</v>
      </c>
      <c r="DC17" s="41"/>
      <c r="DD17" s="41"/>
      <c r="DE17" s="41"/>
      <c r="DF17" s="41"/>
      <c r="DG17" s="41"/>
      <c r="DH17" s="41"/>
      <c r="DI17" s="41"/>
      <c r="DJ17" s="4"/>
      <c r="DK17" t="s" s="8">
        <v>34</v>
      </c>
      <c r="DL17" s="41"/>
      <c r="DM17" s="41"/>
      <c r="DN17" s="41"/>
      <c r="DO17" s="41"/>
      <c r="DP17" s="41"/>
      <c r="DQ17" s="41"/>
      <c r="DR17" s="41"/>
      <c r="DS17" s="4"/>
      <c r="DT17" t="s" s="10">
        <v>35</v>
      </c>
      <c r="DU17" s="41"/>
      <c r="DV17" s="41"/>
      <c r="DW17" s="41"/>
      <c r="DX17" s="41"/>
      <c r="DY17" s="41"/>
      <c r="DZ17" s="41"/>
      <c r="EA17" s="41"/>
      <c r="EB17" s="4"/>
      <c r="EC17" s="42"/>
      <c r="ED17" s="42"/>
      <c r="EE17" s="42"/>
      <c r="EF17" s="42"/>
      <c r="EG17" s="42"/>
      <c r="EH17" s="42"/>
    </row>
    <row r="18" ht="36" customHeight="1">
      <c r="A18" s="43"/>
      <c r="B18" s="44">
        <v>0</v>
      </c>
      <c r="C18" t="s" s="23">
        <v>85</v>
      </c>
      <c r="D18" s="45">
        <v>0</v>
      </c>
      <c r="E18" t="s" s="23">
        <v>86</v>
      </c>
      <c r="F18" s="4"/>
      <c r="G18" s="46"/>
      <c r="H18" s="46"/>
      <c r="I18" s="46"/>
      <c r="J18" s="46"/>
      <c r="K18" s="46"/>
      <c r="L18" s="46"/>
      <c r="M18" s="46"/>
      <c r="N18" s="46"/>
      <c r="O18" s="4"/>
      <c r="P18" s="46"/>
      <c r="Q18" s="46"/>
      <c r="R18" s="46"/>
      <c r="S18" s="46"/>
      <c r="T18" s="46"/>
      <c r="U18" s="46"/>
      <c r="V18" s="46"/>
      <c r="W18" s="46"/>
      <c r="X18" s="4"/>
      <c r="Y18" s="46"/>
      <c r="Z18" s="46"/>
      <c r="AA18" s="46"/>
      <c r="AB18" s="46"/>
      <c r="AC18" s="46"/>
      <c r="AD18" s="46"/>
      <c r="AE18" s="46"/>
      <c r="AF18" s="46"/>
      <c r="AG18" s="4"/>
      <c r="AH18" s="46"/>
      <c r="AI18" s="46"/>
      <c r="AJ18" s="46"/>
      <c r="AK18" s="46"/>
      <c r="AL18" s="46"/>
      <c r="AM18" s="46"/>
      <c r="AN18" s="46"/>
      <c r="AO18" s="46"/>
      <c r="AP18" s="4"/>
      <c r="AQ18" s="46"/>
      <c r="AR18" s="46"/>
      <c r="AS18" s="46"/>
      <c r="AT18" s="46"/>
      <c r="AU18" s="46"/>
      <c r="AV18" s="46"/>
      <c r="AW18" s="46"/>
      <c r="AX18" s="46"/>
      <c r="AY18" s="4"/>
      <c r="AZ18" s="46"/>
      <c r="BA18" s="46"/>
      <c r="BB18" s="46"/>
      <c r="BC18" s="46"/>
      <c r="BD18" s="46"/>
      <c r="BE18" s="46"/>
      <c r="BF18" s="46"/>
      <c r="BG18" s="46"/>
      <c r="BH18" s="4"/>
      <c r="BI18" s="46"/>
      <c r="BJ18" s="46"/>
      <c r="BK18" s="46"/>
      <c r="BL18" s="46"/>
      <c r="BM18" s="46"/>
      <c r="BN18" s="46"/>
      <c r="BO18" s="46"/>
      <c r="BP18" s="46"/>
      <c r="BQ18" s="4"/>
      <c r="BR18" s="46"/>
      <c r="BS18" s="46"/>
      <c r="BT18" s="46"/>
      <c r="BU18" s="46"/>
      <c r="BV18" s="46"/>
      <c r="BW18" s="46"/>
      <c r="BX18" s="46"/>
      <c r="BY18" s="46"/>
      <c r="BZ18" s="4"/>
      <c r="CA18" s="46"/>
      <c r="CB18" s="46"/>
      <c r="CC18" s="46"/>
      <c r="CD18" s="46"/>
      <c r="CE18" s="46"/>
      <c r="CF18" s="46"/>
      <c r="CG18" s="46"/>
      <c r="CH18" s="46"/>
      <c r="CI18" s="4"/>
      <c r="CJ18" s="46"/>
      <c r="CK18" s="46"/>
      <c r="CL18" s="46"/>
      <c r="CM18" s="46"/>
      <c r="CN18" s="46"/>
      <c r="CO18" s="46"/>
      <c r="CP18" s="46"/>
      <c r="CQ18" s="46"/>
      <c r="CR18" s="4"/>
      <c r="CS18" s="46"/>
      <c r="CT18" s="46"/>
      <c r="CU18" s="46"/>
      <c r="CV18" s="46"/>
      <c r="CW18" s="46"/>
      <c r="CX18" s="46"/>
      <c r="CY18" s="46"/>
      <c r="CZ18" s="46"/>
      <c r="DA18" s="4"/>
      <c r="DB18" s="46"/>
      <c r="DC18" s="46"/>
      <c r="DD18" s="46"/>
      <c r="DE18" s="46"/>
      <c r="DF18" s="46"/>
      <c r="DG18" s="46"/>
      <c r="DH18" s="46"/>
      <c r="DI18" s="46"/>
      <c r="DJ18" s="4"/>
      <c r="DK18" s="46"/>
      <c r="DL18" s="46"/>
      <c r="DM18" s="46"/>
      <c r="DN18" s="46"/>
      <c r="DO18" s="46"/>
      <c r="DP18" s="46"/>
      <c r="DQ18" s="46"/>
      <c r="DR18" s="46"/>
      <c r="DS18" s="4"/>
      <c r="DT18" s="46"/>
      <c r="DU18" s="46"/>
      <c r="DV18" s="46"/>
      <c r="DW18" s="46"/>
      <c r="DX18" s="46"/>
      <c r="DY18" s="46"/>
      <c r="DZ18" s="46"/>
      <c r="EA18" s="46"/>
      <c r="EB18" s="4"/>
      <c r="EC18" s="46"/>
      <c r="ED18" s="46"/>
      <c r="EE18" s="46"/>
      <c r="EF18" s="46"/>
      <c r="EG18" s="46"/>
      <c r="EH18" s="46"/>
    </row>
    <row r="19" ht="36" customHeight="1">
      <c r="A19" s="43"/>
      <c r="B19" s="39">
        <v>0</v>
      </c>
      <c r="C19" t="s" s="23">
        <v>87</v>
      </c>
      <c r="D19" s="47">
        <v>0</v>
      </c>
      <c r="E19" t="s" s="23">
        <v>88</v>
      </c>
      <c r="F19" s="4"/>
      <c r="G19" s="42"/>
      <c r="H19" s="42"/>
      <c r="I19" s="42"/>
      <c r="J19" s="42"/>
      <c r="K19" s="42"/>
      <c r="L19" s="42"/>
      <c r="M19" s="42"/>
      <c r="N19" s="42"/>
      <c r="O19" s="4"/>
      <c r="P19" s="42"/>
      <c r="Q19" s="42"/>
      <c r="R19" s="42"/>
      <c r="S19" s="42"/>
      <c r="T19" s="42"/>
      <c r="U19" s="42"/>
      <c r="V19" s="42"/>
      <c r="W19" s="42"/>
      <c r="X19" s="4"/>
      <c r="Y19" s="42"/>
      <c r="Z19" s="42"/>
      <c r="AA19" s="42"/>
      <c r="AB19" s="42"/>
      <c r="AC19" s="42"/>
      <c r="AD19" s="42"/>
      <c r="AE19" s="42"/>
      <c r="AF19" s="42"/>
      <c r="AG19" s="4"/>
      <c r="AH19" s="42"/>
      <c r="AI19" s="42"/>
      <c r="AJ19" s="42"/>
      <c r="AK19" s="42"/>
      <c r="AL19" s="42"/>
      <c r="AM19" s="42"/>
      <c r="AN19" s="42"/>
      <c r="AO19" s="42"/>
      <c r="AP19" s="4"/>
      <c r="AQ19" s="42"/>
      <c r="AR19" s="42"/>
      <c r="AS19" s="42"/>
      <c r="AT19" s="42"/>
      <c r="AU19" s="42"/>
      <c r="AV19" s="42"/>
      <c r="AW19" s="42"/>
      <c r="AX19" s="42"/>
      <c r="AY19" s="4"/>
      <c r="AZ19" s="42"/>
      <c r="BA19" s="42"/>
      <c r="BB19" s="42"/>
      <c r="BC19" s="42"/>
      <c r="BD19" s="42"/>
      <c r="BE19" s="42"/>
      <c r="BF19" s="42"/>
      <c r="BG19" s="42"/>
      <c r="BH19" s="4"/>
      <c r="BI19" s="42"/>
      <c r="BJ19" s="42"/>
      <c r="BK19" s="42"/>
      <c r="BL19" s="42"/>
      <c r="BM19" s="42"/>
      <c r="BN19" s="42"/>
      <c r="BO19" s="42"/>
      <c r="BP19" s="42"/>
      <c r="BQ19" s="4"/>
      <c r="BR19" s="42"/>
      <c r="BS19" s="42"/>
      <c r="BT19" s="42"/>
      <c r="BU19" s="42"/>
      <c r="BV19" s="42"/>
      <c r="BW19" s="42"/>
      <c r="BX19" s="42"/>
      <c r="BY19" s="42"/>
      <c r="BZ19" s="4"/>
      <c r="CA19" s="42"/>
      <c r="CB19" s="42"/>
      <c r="CC19" s="42"/>
      <c r="CD19" s="42"/>
      <c r="CE19" s="42"/>
      <c r="CF19" s="42"/>
      <c r="CG19" s="42"/>
      <c r="CH19" s="42"/>
      <c r="CI19" s="4"/>
      <c r="CJ19" s="42"/>
      <c r="CK19" s="42"/>
      <c r="CL19" s="42"/>
      <c r="CM19" s="42"/>
      <c r="CN19" s="42"/>
      <c r="CO19" s="42"/>
      <c r="CP19" s="42"/>
      <c r="CQ19" s="42"/>
      <c r="CR19" s="4"/>
      <c r="CS19" s="42"/>
      <c r="CT19" s="42"/>
      <c r="CU19" s="42"/>
      <c r="CV19" s="42"/>
      <c r="CW19" s="42"/>
      <c r="CX19" s="42"/>
      <c r="CY19" s="42"/>
      <c r="CZ19" s="42"/>
      <c r="DA19" s="4"/>
      <c r="DB19" s="42"/>
      <c r="DC19" s="42"/>
      <c r="DD19" s="42"/>
      <c r="DE19" s="42"/>
      <c r="DF19" s="42"/>
      <c r="DG19" s="42"/>
      <c r="DH19" s="42"/>
      <c r="DI19" s="42"/>
      <c r="DJ19" s="4"/>
      <c r="DK19" s="42"/>
      <c r="DL19" s="42"/>
      <c r="DM19" s="42"/>
      <c r="DN19" s="42"/>
      <c r="DO19" s="42"/>
      <c r="DP19" s="42"/>
      <c r="DQ19" s="42"/>
      <c r="DR19" s="42"/>
      <c r="DS19" s="4"/>
      <c r="DT19" s="42"/>
      <c r="DU19" s="42"/>
      <c r="DV19" s="42"/>
      <c r="DW19" s="42"/>
      <c r="DX19" s="42"/>
      <c r="DY19" s="42"/>
      <c r="DZ19" s="42"/>
      <c r="EA19" s="42"/>
      <c r="EB19" s="4"/>
      <c r="EC19" s="42"/>
      <c r="ED19" s="42"/>
      <c r="EE19" s="42"/>
      <c r="EF19" s="42"/>
      <c r="EG19" s="42"/>
      <c r="EH19" s="42"/>
    </row>
    <row r="20" ht="36" customHeight="1">
      <c r="A20" s="43"/>
      <c r="B20" s="20">
        <v>0</v>
      </c>
      <c r="C20" t="s" s="23">
        <v>89</v>
      </c>
      <c r="D20" s="35">
        <v>0</v>
      </c>
      <c r="E20" t="s" s="23">
        <v>90</v>
      </c>
      <c r="F20" s="4"/>
      <c r="G20" s="46"/>
      <c r="H20" s="46"/>
      <c r="I20" s="46"/>
      <c r="J20" s="46"/>
      <c r="K20" s="46"/>
      <c r="L20" s="46"/>
      <c r="M20" s="46"/>
      <c r="N20" s="46"/>
      <c r="O20" s="4"/>
      <c r="P20" s="46"/>
      <c r="Q20" s="46"/>
      <c r="R20" s="46"/>
      <c r="S20" s="46"/>
      <c r="T20" s="46"/>
      <c r="U20" s="46"/>
      <c r="V20" s="46"/>
      <c r="W20" s="46"/>
      <c r="X20" s="4"/>
      <c r="Y20" s="46"/>
      <c r="Z20" s="46"/>
      <c r="AA20" s="46"/>
      <c r="AB20" s="46"/>
      <c r="AC20" s="46"/>
      <c r="AD20" s="46"/>
      <c r="AE20" s="46"/>
      <c r="AF20" s="46"/>
      <c r="AG20" s="4"/>
      <c r="AH20" s="46"/>
      <c r="AI20" s="46"/>
      <c r="AJ20" s="46"/>
      <c r="AK20" s="46"/>
      <c r="AL20" s="46"/>
      <c r="AM20" s="46"/>
      <c r="AN20" s="46"/>
      <c r="AO20" s="46"/>
      <c r="AP20" s="4"/>
      <c r="AQ20" s="46"/>
      <c r="AR20" s="46"/>
      <c r="AS20" s="46"/>
      <c r="AT20" s="46"/>
      <c r="AU20" s="46"/>
      <c r="AV20" s="46"/>
      <c r="AW20" s="46"/>
      <c r="AX20" s="46"/>
      <c r="AY20" s="4"/>
      <c r="AZ20" s="46"/>
      <c r="BA20" s="46"/>
      <c r="BB20" s="46"/>
      <c r="BC20" s="46"/>
      <c r="BD20" s="46"/>
      <c r="BE20" s="46"/>
      <c r="BF20" s="46"/>
      <c r="BG20" s="46"/>
      <c r="BH20" s="4"/>
      <c r="BI20" s="46"/>
      <c r="BJ20" s="46"/>
      <c r="BK20" s="46"/>
      <c r="BL20" s="46"/>
      <c r="BM20" s="46"/>
      <c r="BN20" s="46"/>
      <c r="BO20" s="46"/>
      <c r="BP20" s="46"/>
      <c r="BQ20" s="4"/>
      <c r="BR20" s="46"/>
      <c r="BS20" s="46"/>
      <c r="BT20" s="46"/>
      <c r="BU20" s="46"/>
      <c r="BV20" s="46"/>
      <c r="BW20" s="46"/>
      <c r="BX20" s="46"/>
      <c r="BY20" s="46"/>
      <c r="BZ20" s="4"/>
      <c r="CA20" s="46"/>
      <c r="CB20" s="46"/>
      <c r="CC20" s="46"/>
      <c r="CD20" s="46"/>
      <c r="CE20" s="46"/>
      <c r="CF20" s="46"/>
      <c r="CG20" s="46"/>
      <c r="CH20" s="46"/>
      <c r="CI20" s="4"/>
      <c r="CJ20" s="46"/>
      <c r="CK20" s="46"/>
      <c r="CL20" s="46"/>
      <c r="CM20" s="46"/>
      <c r="CN20" s="46"/>
      <c r="CO20" s="46"/>
      <c r="CP20" s="46"/>
      <c r="CQ20" s="46"/>
      <c r="CR20" s="4"/>
      <c r="CS20" s="46"/>
      <c r="CT20" s="46"/>
      <c r="CU20" s="46"/>
      <c r="CV20" s="46"/>
      <c r="CW20" s="46"/>
      <c r="CX20" s="46"/>
      <c r="CY20" s="46"/>
      <c r="CZ20" s="46"/>
      <c r="DA20" s="4"/>
      <c r="DB20" s="46"/>
      <c r="DC20" s="46"/>
      <c r="DD20" s="46"/>
      <c r="DE20" s="46"/>
      <c r="DF20" s="46"/>
      <c r="DG20" s="46"/>
      <c r="DH20" s="46"/>
      <c r="DI20" s="46"/>
      <c r="DJ20" s="4"/>
      <c r="DK20" s="46"/>
      <c r="DL20" s="46"/>
      <c r="DM20" s="46"/>
      <c r="DN20" s="46"/>
      <c r="DO20" s="46"/>
      <c r="DP20" s="46"/>
      <c r="DQ20" s="46"/>
      <c r="DR20" s="46"/>
      <c r="DS20" s="4"/>
      <c r="DT20" s="46"/>
      <c r="DU20" s="46"/>
      <c r="DV20" s="46"/>
      <c r="DW20" s="46"/>
      <c r="DX20" s="46"/>
      <c r="DY20" s="46"/>
      <c r="DZ20" s="46"/>
      <c r="EA20" s="46"/>
      <c r="EB20" s="4"/>
      <c r="EC20" s="46"/>
      <c r="ED20" s="46"/>
      <c r="EE20" s="46"/>
      <c r="EF20" s="46"/>
      <c r="EG20" s="46"/>
      <c r="EH20" s="46"/>
    </row>
    <row r="21" ht="36" customHeight="1">
      <c r="A21" s="43"/>
      <c r="B21" s="48"/>
      <c r="C21" s="48"/>
      <c r="D21" s="49">
        <v>0</v>
      </c>
      <c r="E21" t="s" s="23">
        <v>91</v>
      </c>
      <c r="F21" s="4"/>
      <c r="G21" s="42"/>
      <c r="H21" s="42"/>
      <c r="I21" s="42"/>
      <c r="J21" s="42"/>
      <c r="K21" s="42"/>
      <c r="L21" s="42"/>
      <c r="M21" s="42"/>
      <c r="N21" s="42"/>
      <c r="O21" s="4"/>
      <c r="P21" s="42"/>
      <c r="Q21" s="42"/>
      <c r="R21" s="42"/>
      <c r="S21" s="42"/>
      <c r="T21" s="42"/>
      <c r="U21" s="42"/>
      <c r="V21" s="42"/>
      <c r="W21" s="42"/>
      <c r="X21" s="4"/>
      <c r="Y21" s="42"/>
      <c r="Z21" s="42"/>
      <c r="AA21" s="42"/>
      <c r="AB21" s="42"/>
      <c r="AC21" s="42"/>
      <c r="AD21" s="42"/>
      <c r="AE21" s="42"/>
      <c r="AF21" s="42"/>
      <c r="AG21" s="4"/>
      <c r="AH21" s="42"/>
      <c r="AI21" s="42"/>
      <c r="AJ21" s="42"/>
      <c r="AK21" s="42"/>
      <c r="AL21" s="42"/>
      <c r="AM21" s="42"/>
      <c r="AN21" s="42"/>
      <c r="AO21" s="42"/>
      <c r="AP21" s="4"/>
      <c r="AQ21" s="42"/>
      <c r="AR21" s="42"/>
      <c r="AS21" s="42"/>
      <c r="AT21" s="42"/>
      <c r="AU21" s="42"/>
      <c r="AV21" s="42"/>
      <c r="AW21" s="42"/>
      <c r="AX21" s="42"/>
      <c r="AY21" s="4"/>
      <c r="AZ21" s="42"/>
      <c r="BA21" s="42"/>
      <c r="BB21" s="42"/>
      <c r="BC21" s="42"/>
      <c r="BD21" s="42"/>
      <c r="BE21" s="42"/>
      <c r="BF21" s="42"/>
      <c r="BG21" s="42"/>
      <c r="BH21" s="4"/>
      <c r="BI21" s="42"/>
      <c r="BJ21" s="42"/>
      <c r="BK21" s="42"/>
      <c r="BL21" s="42"/>
      <c r="BM21" s="42"/>
      <c r="BN21" s="42"/>
      <c r="BO21" s="42"/>
      <c r="BP21" s="42"/>
      <c r="BQ21" s="4"/>
      <c r="BR21" s="42"/>
      <c r="BS21" s="42"/>
      <c r="BT21" s="42"/>
      <c r="BU21" s="42"/>
      <c r="BV21" s="42"/>
      <c r="BW21" s="42"/>
      <c r="BX21" s="42"/>
      <c r="BY21" s="42"/>
      <c r="BZ21" s="4"/>
      <c r="CA21" s="42"/>
      <c r="CB21" s="42"/>
      <c r="CC21" s="42"/>
      <c r="CD21" s="42"/>
      <c r="CE21" s="42"/>
      <c r="CF21" s="42"/>
      <c r="CG21" s="42"/>
      <c r="CH21" s="42"/>
      <c r="CI21" s="4"/>
      <c r="CJ21" s="42"/>
      <c r="CK21" s="42"/>
      <c r="CL21" s="42"/>
      <c r="CM21" s="42"/>
      <c r="CN21" s="42"/>
      <c r="CO21" s="42"/>
      <c r="CP21" s="42"/>
      <c r="CQ21" s="42"/>
      <c r="CR21" s="4"/>
      <c r="CS21" s="42"/>
      <c r="CT21" s="42"/>
      <c r="CU21" s="42"/>
      <c r="CV21" s="42"/>
      <c r="CW21" s="42"/>
      <c r="CX21" s="42"/>
      <c r="CY21" s="42"/>
      <c r="CZ21" s="42"/>
      <c r="DA21" s="4"/>
      <c r="DB21" s="42"/>
      <c r="DC21" s="42"/>
      <c r="DD21" s="42"/>
      <c r="DE21" s="42"/>
      <c r="DF21" s="42"/>
      <c r="DG21" s="42"/>
      <c r="DH21" s="42"/>
      <c r="DI21" s="42"/>
      <c r="DJ21" s="4"/>
      <c r="DK21" s="42"/>
      <c r="DL21" s="42"/>
      <c r="DM21" s="42"/>
      <c r="DN21" s="42"/>
      <c r="DO21" s="42"/>
      <c r="DP21" s="42"/>
      <c r="DQ21" s="42"/>
      <c r="DR21" s="42"/>
      <c r="DS21" s="4"/>
      <c r="DT21" s="42"/>
      <c r="DU21" s="42"/>
      <c r="DV21" s="42"/>
      <c r="DW21" s="42"/>
      <c r="DX21" s="42"/>
      <c r="DY21" s="42"/>
      <c r="DZ21" s="42"/>
      <c r="EA21" s="42"/>
      <c r="EB21" s="4"/>
      <c r="EC21" s="42"/>
      <c r="ED21" s="42"/>
      <c r="EE21" s="42"/>
      <c r="EF21" s="42"/>
      <c r="EG21" s="42"/>
      <c r="EH21" s="42"/>
    </row>
    <row r="22" ht="36" customHeight="1">
      <c r="A22" s="43"/>
      <c r="B22" t="s" s="12">
        <v>42</v>
      </c>
      <c r="C22" s="50">
        <v>0</v>
      </c>
      <c r="D22" t="s" s="23">
        <v>92</v>
      </c>
      <c r="E22" s="51"/>
      <c r="F22" s="4"/>
      <c r="G22" t="s" s="12">
        <v>42</v>
      </c>
      <c r="H22" s="52"/>
      <c r="I22" s="52"/>
      <c r="J22" s="52"/>
      <c r="K22" s="52"/>
      <c r="L22" s="52"/>
      <c r="M22" s="52"/>
      <c r="N22" s="52"/>
      <c r="O22" s="4"/>
      <c r="P22" t="s" s="12">
        <v>42</v>
      </c>
      <c r="Q22" s="52"/>
      <c r="R22" s="52"/>
      <c r="S22" s="52"/>
      <c r="T22" s="52"/>
      <c r="U22" s="52"/>
      <c r="V22" s="52"/>
      <c r="W22" s="52"/>
      <c r="X22" s="4"/>
      <c r="Y22" s="22"/>
      <c r="Z22" s="53"/>
      <c r="AA22" s="53"/>
      <c r="AB22" s="53"/>
      <c r="AC22" s="53"/>
      <c r="AD22" s="53"/>
      <c r="AE22" s="53"/>
      <c r="AF22" s="53"/>
      <c r="AG22" s="4"/>
      <c r="AH22" s="22"/>
      <c r="AI22" s="53"/>
      <c r="AJ22" s="53"/>
      <c r="AK22" s="53"/>
      <c r="AL22" s="53"/>
      <c r="AM22" s="53"/>
      <c r="AN22" s="53"/>
      <c r="AO22" s="53"/>
      <c r="AP22" s="4"/>
      <c r="AQ22" s="22"/>
      <c r="AR22" s="53"/>
      <c r="AS22" s="53"/>
      <c r="AT22" s="53"/>
      <c r="AU22" s="53"/>
      <c r="AV22" s="53"/>
      <c r="AW22" s="53"/>
      <c r="AX22" s="53"/>
      <c r="AY22" s="4"/>
      <c r="AZ22" s="22"/>
      <c r="BA22" s="53"/>
      <c r="BB22" s="53"/>
      <c r="BC22" s="53"/>
      <c r="BD22" s="53"/>
      <c r="BE22" s="53"/>
      <c r="BF22" s="53"/>
      <c r="BG22" s="53"/>
      <c r="BH22" s="4"/>
      <c r="BI22" s="22"/>
      <c r="BJ22" s="53"/>
      <c r="BK22" s="53"/>
      <c r="BL22" s="53"/>
      <c r="BM22" s="53"/>
      <c r="BN22" s="53"/>
      <c r="BO22" s="53"/>
      <c r="BP22" s="53"/>
      <c r="BQ22" s="4"/>
      <c r="BR22" s="22"/>
      <c r="BS22" s="53"/>
      <c r="BT22" s="53"/>
      <c r="BU22" s="53"/>
      <c r="BV22" s="53"/>
      <c r="BW22" s="53"/>
      <c r="BX22" s="53"/>
      <c r="BY22" s="53"/>
      <c r="BZ22" s="4"/>
      <c r="CA22" s="22"/>
      <c r="CB22" s="53"/>
      <c r="CC22" s="53"/>
      <c r="CD22" s="53"/>
      <c r="CE22" s="53"/>
      <c r="CF22" s="53"/>
      <c r="CG22" s="53"/>
      <c r="CH22" s="53"/>
      <c r="CI22" s="4"/>
      <c r="CJ22" s="22"/>
      <c r="CK22" s="53"/>
      <c r="CL22" s="53"/>
      <c r="CM22" s="53"/>
      <c r="CN22" s="53"/>
      <c r="CO22" s="53"/>
      <c r="CP22" s="53"/>
      <c r="CQ22" s="53"/>
      <c r="CR22" s="4"/>
      <c r="CS22" s="22"/>
      <c r="CT22" s="53"/>
      <c r="CU22" s="53"/>
      <c r="CV22" s="53"/>
      <c r="CW22" s="53"/>
      <c r="CX22" s="53"/>
      <c r="CY22" s="53"/>
      <c r="CZ22" s="53"/>
      <c r="DA22" s="4"/>
      <c r="DB22" s="22"/>
      <c r="DC22" s="53"/>
      <c r="DD22" s="53"/>
      <c r="DE22" s="53"/>
      <c r="DF22" s="53"/>
      <c r="DG22" s="53"/>
      <c r="DH22" s="53"/>
      <c r="DI22" s="53"/>
      <c r="DJ22" s="4"/>
      <c r="DK22" s="22"/>
      <c r="DL22" s="53"/>
      <c r="DM22" s="53"/>
      <c r="DN22" s="53"/>
      <c r="DO22" s="53"/>
      <c r="DP22" s="53"/>
      <c r="DQ22" s="53"/>
      <c r="DR22" s="53"/>
      <c r="DS22" s="4"/>
      <c r="DT22" s="22"/>
      <c r="DU22" s="53"/>
      <c r="DV22" s="53"/>
      <c r="DW22" s="53"/>
      <c r="DX22" s="53"/>
      <c r="DY22" s="53"/>
      <c r="DZ22" s="53"/>
      <c r="EA22" s="53"/>
      <c r="EB22" s="4"/>
      <c r="EC22" s="22"/>
      <c r="ED22" s="22"/>
      <c r="EE22" s="22"/>
      <c r="EF22" s="22"/>
      <c r="EG22" s="22"/>
      <c r="EH22" s="22"/>
    </row>
  </sheetData>
  <mergeCells count="43">
    <mergeCell ref="G22:N22"/>
    <mergeCell ref="P22:W22"/>
    <mergeCell ref="Y22:AF22"/>
    <mergeCell ref="AH22:AO22"/>
    <mergeCell ref="AQ22:AX22"/>
    <mergeCell ref="AZ22:BG22"/>
    <mergeCell ref="BI22:BP22"/>
    <mergeCell ref="BR22:BY22"/>
    <mergeCell ref="CA22:CH22"/>
    <mergeCell ref="CJ22:CQ22"/>
    <mergeCell ref="CS22:CZ22"/>
    <mergeCell ref="DB22:DI22"/>
    <mergeCell ref="DK22:DR22"/>
    <mergeCell ref="DT22:EA22"/>
    <mergeCell ref="G2:N2"/>
    <mergeCell ref="P2:W2"/>
    <mergeCell ref="Y2:AF2"/>
    <mergeCell ref="AH2:AO2"/>
    <mergeCell ref="AQ2:AX2"/>
    <mergeCell ref="AZ2:BG2"/>
    <mergeCell ref="BI2:BP2"/>
    <mergeCell ref="BR2:BY2"/>
    <mergeCell ref="CA2:CH2"/>
    <mergeCell ref="CJ2:CQ2"/>
    <mergeCell ref="CS2:CZ2"/>
    <mergeCell ref="DB2:DI2"/>
    <mergeCell ref="DK2:DR2"/>
    <mergeCell ref="DT2:EA2"/>
    <mergeCell ref="P17:W17"/>
    <mergeCell ref="Y17:AF17"/>
    <mergeCell ref="AH17:AO17"/>
    <mergeCell ref="AQ17:AX17"/>
    <mergeCell ref="AZ17:BG17"/>
    <mergeCell ref="BI17:BP17"/>
    <mergeCell ref="BR17:BY17"/>
    <mergeCell ref="CA17:CH17"/>
    <mergeCell ref="CJ17:CQ17"/>
    <mergeCell ref="CS17:CZ17"/>
    <mergeCell ref="DB17:DI17"/>
    <mergeCell ref="DK17:DR17"/>
    <mergeCell ref="DT17:EA17"/>
    <mergeCell ref="G17:N17"/>
    <mergeCell ref="D22:E22"/>
  </mergeCells>
  <pageMargins left="0.416667" right="0.416667" top="0.277778" bottom="0.277778" header="0.208333" footer="0.208333"/>
  <pageSetup firstPageNumber="1" fitToHeight="1" fitToWidth="1" scale="36" useFirstPageNumber="0" orientation="landscape" pageOrder="downThenOver"/>
  <headerFooter>
    <oddFooter>&amp;C&amp;"Arial,Regular"&amp;12&amp;K000000&amp;P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1:O22"/>
  <sheetViews>
    <sheetView workbookViewId="0" showGridLines="0" defaultGridColor="1">
      <pane topLeftCell="F6" xSplit="5" ySplit="5" activePane="bottomRight" state="frozen"/>
    </sheetView>
  </sheetViews>
  <sheetFormatPr defaultColWidth="16.3333" defaultRowHeight="24.5" customHeight="1" outlineLevelRow="0" outlineLevelCol="0"/>
  <cols>
    <col min="1" max="1" width="8.35156" style="141" customWidth="1"/>
    <col min="2" max="2" width="30.6719" style="141" customWidth="1"/>
    <col min="3" max="3" width="31.4766" style="141" customWidth="1"/>
    <col min="4" max="4" width="22.2344" style="141" customWidth="1"/>
    <col min="5" max="5" width="21.3516" style="141" customWidth="1"/>
    <col min="6" max="6" width="1.5" style="141" customWidth="1"/>
    <col min="7" max="7" width="31.7656" style="141" customWidth="1"/>
    <col min="8" max="8" width="1.5" style="141" customWidth="1"/>
    <col min="9" max="9" width="29" style="141" customWidth="1"/>
    <col min="10" max="10" width="20.6719" style="141" customWidth="1"/>
    <col min="11" max="11" width="27" style="141" customWidth="1"/>
    <col min="12" max="12" width="29" style="141" customWidth="1"/>
    <col min="13" max="13" width="1.5" style="141" customWidth="1"/>
    <col min="14" max="14" width="13.4766" style="141" customWidth="1"/>
    <col min="15" max="15" width="8.35156" style="141" customWidth="1"/>
    <col min="16" max="16384" width="16.3516" style="141" customWidth="1"/>
  </cols>
  <sheetData>
    <row r="1" ht="36" customHeight="1">
      <c r="A1" t="s" s="2">
        <v>0</v>
      </c>
      <c r="B1" t="s" s="3">
        <v>1</v>
      </c>
      <c r="C1" t="s" s="3">
        <v>2</v>
      </c>
      <c r="D1" t="s" s="3">
        <v>178</v>
      </c>
      <c r="E1" t="s" s="3">
        <v>4</v>
      </c>
      <c r="F1" s="4"/>
      <c r="G1" s="68"/>
      <c r="H1" s="4"/>
      <c r="I1" s="68"/>
      <c r="J1" s="68"/>
      <c r="K1" s="68"/>
      <c r="L1" s="68"/>
      <c r="M1" s="4"/>
      <c r="N1" s="68"/>
      <c r="O1" s="68"/>
    </row>
    <row r="2" ht="36" customHeight="1">
      <c r="A2" s="3"/>
      <c r="B2" s="3"/>
      <c r="C2" t="s" s="3">
        <v>19</v>
      </c>
      <c r="D2" t="s" s="3">
        <v>20</v>
      </c>
      <c r="E2" t="s" s="7">
        <v>21</v>
      </c>
      <c r="F2" s="4"/>
      <c r="G2" s="68"/>
      <c r="H2" s="4"/>
      <c r="I2" s="68"/>
      <c r="J2" s="68"/>
      <c r="K2" s="68"/>
      <c r="L2" s="68"/>
      <c r="M2" s="4"/>
      <c r="N2" t="s" s="67">
        <v>125</v>
      </c>
      <c r="O2" t="s" s="12">
        <v>42</v>
      </c>
    </row>
    <row r="3" ht="36" customHeight="1">
      <c r="A3" s="3"/>
      <c r="B3" s="3"/>
      <c r="C3" s="3"/>
      <c r="D3" s="3"/>
      <c r="E3" s="3"/>
      <c r="F3" s="4"/>
      <c r="G3" t="s" s="69">
        <v>126</v>
      </c>
      <c r="H3" s="4"/>
      <c r="I3" s="22"/>
      <c r="J3" s="22"/>
      <c r="K3" s="22"/>
      <c r="L3" s="22"/>
      <c r="M3" s="4"/>
      <c r="N3" s="21">
        <f>SUM(I$3:L$3)</f>
        <v>0</v>
      </c>
      <c r="O3" s="22"/>
    </row>
    <row r="4" ht="36" customHeight="1">
      <c r="A4" s="13"/>
      <c r="B4" t="s" s="13">
        <v>43</v>
      </c>
      <c r="C4" t="s" s="13">
        <v>44</v>
      </c>
      <c r="D4" t="s" s="13">
        <v>45</v>
      </c>
      <c r="E4" t="s" s="13">
        <v>46</v>
      </c>
      <c r="F4" s="4"/>
      <c r="G4" t="s" s="67">
        <v>130</v>
      </c>
      <c r="H4" s="4"/>
      <c r="I4" s="68"/>
      <c r="J4" s="68"/>
      <c r="K4" s="68"/>
      <c r="L4" s="68"/>
      <c r="M4" s="4"/>
      <c r="N4" s="70">
        <f>SUM(I$4:L$4)</f>
        <v>0</v>
      </c>
      <c r="O4" s="68"/>
    </row>
    <row r="5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36" customHeight="1">
      <c r="A6" t="s" s="23">
        <v>47</v>
      </c>
      <c r="B6" s="142"/>
      <c r="C6" t="s" s="142">
        <v>53</v>
      </c>
      <c r="D6" t="s" s="142">
        <v>54</v>
      </c>
      <c r="E6" t="s" s="25">
        <v>55</v>
      </c>
      <c r="F6" s="4"/>
      <c r="G6" s="143"/>
      <c r="H6" s="4"/>
      <c r="I6" s="143"/>
      <c r="J6" s="143"/>
      <c r="K6" s="143"/>
      <c r="L6" s="143"/>
      <c r="M6" s="4"/>
      <c r="N6" s="29">
        <f>SUM(G6:L6)</f>
        <v>0</v>
      </c>
      <c r="O6" s="31"/>
    </row>
    <row r="7" ht="36" customHeight="1">
      <c r="A7" t="s" s="23">
        <v>48</v>
      </c>
      <c r="B7" s="142"/>
      <c r="C7" t="s" s="142">
        <v>57</v>
      </c>
      <c r="D7" t="s" s="142">
        <v>58</v>
      </c>
      <c r="E7" t="s" s="32">
        <v>59</v>
      </c>
      <c r="F7" s="4"/>
      <c r="G7" s="143"/>
      <c r="H7" s="4"/>
      <c r="I7" s="143"/>
      <c r="J7" s="143"/>
      <c r="K7" s="143"/>
      <c r="L7" s="143"/>
      <c r="M7" s="4"/>
      <c r="N7" s="73">
        <f>SUM(G7:L7)</f>
        <v>0</v>
      </c>
      <c r="O7" s="31"/>
    </row>
    <row r="8" ht="36" customHeight="1">
      <c r="A8" t="s" s="23">
        <v>60</v>
      </c>
      <c r="B8" s="142"/>
      <c r="C8" t="s" s="142">
        <v>61</v>
      </c>
      <c r="D8" t="s" s="142">
        <v>62</v>
      </c>
      <c r="E8" t="s" s="25">
        <v>63</v>
      </c>
      <c r="F8" s="4"/>
      <c r="G8" s="143"/>
      <c r="H8" s="4"/>
      <c r="I8" s="143"/>
      <c r="J8" s="143"/>
      <c r="K8" s="143"/>
      <c r="L8" s="143"/>
      <c r="M8" s="4"/>
      <c r="N8" s="29">
        <f>SUM(G8:L8)</f>
        <v>0</v>
      </c>
      <c r="O8" s="31"/>
    </row>
    <row r="9" ht="36" customHeight="1">
      <c r="A9" t="s" s="23">
        <v>64</v>
      </c>
      <c r="B9" s="142"/>
      <c r="C9" t="s" s="142">
        <v>65</v>
      </c>
      <c r="D9" t="s" s="142">
        <v>66</v>
      </c>
      <c r="E9" t="s" s="25">
        <v>67</v>
      </c>
      <c r="F9" s="4"/>
      <c r="G9" s="143"/>
      <c r="H9" s="4"/>
      <c r="I9" s="143"/>
      <c r="J9" s="143"/>
      <c r="K9" s="143"/>
      <c r="L9" s="143"/>
      <c r="M9" s="4"/>
      <c r="N9" s="73">
        <f>SUM(G9:L9)</f>
        <v>0</v>
      </c>
      <c r="O9" s="31"/>
    </row>
    <row r="10" ht="36" customHeight="1">
      <c r="A10" t="s" s="23">
        <v>49</v>
      </c>
      <c r="B10" s="142"/>
      <c r="C10" t="s" s="142">
        <v>69</v>
      </c>
      <c r="D10" t="s" s="142">
        <v>70</v>
      </c>
      <c r="E10" t="s" s="25">
        <v>71</v>
      </c>
      <c r="F10" s="4"/>
      <c r="G10" s="143"/>
      <c r="H10" s="4"/>
      <c r="I10" s="143"/>
      <c r="J10" s="143"/>
      <c r="K10" s="143"/>
      <c r="L10" s="143"/>
      <c r="M10" s="4"/>
      <c r="N10" s="29">
        <f>SUM(G10:L10)</f>
        <v>0</v>
      </c>
      <c r="O10" s="31"/>
    </row>
    <row r="11" ht="36" customHeight="1">
      <c r="A11" t="s" s="23">
        <v>72</v>
      </c>
      <c r="B11" s="142"/>
      <c r="C11" t="s" s="142">
        <v>73</v>
      </c>
      <c r="D11" t="s" s="142">
        <v>74</v>
      </c>
      <c r="E11" t="s" s="25">
        <v>75</v>
      </c>
      <c r="F11" s="4"/>
      <c r="G11" s="143"/>
      <c r="H11" s="4"/>
      <c r="I11" s="143"/>
      <c r="J11" s="143"/>
      <c r="K11" s="143"/>
      <c r="L11" s="143"/>
      <c r="M11" s="4"/>
      <c r="N11" s="73">
        <f>SUM(G11:L11)</f>
        <v>0</v>
      </c>
      <c r="O11" s="31"/>
    </row>
    <row r="12" ht="36" customHeight="1">
      <c r="A12" t="s" s="23">
        <v>78</v>
      </c>
      <c r="B12" s="142"/>
      <c r="C12" t="s" s="142">
        <v>79</v>
      </c>
      <c r="D12" t="s" s="142">
        <v>80</v>
      </c>
      <c r="E12" t="s" s="25">
        <v>81</v>
      </c>
      <c r="F12" s="4"/>
      <c r="G12" s="143"/>
      <c r="H12" s="4"/>
      <c r="I12" s="143"/>
      <c r="J12" s="143"/>
      <c r="K12" s="143"/>
      <c r="L12" s="143"/>
      <c r="M12" s="4"/>
      <c r="N12" s="29">
        <f>SUM(G12:L12)</f>
        <v>0</v>
      </c>
      <c r="O12" s="31"/>
    </row>
    <row r="13" ht="36" customHeight="1">
      <c r="A13" s="3"/>
      <c r="B13" s="3"/>
      <c r="C13" s="3"/>
      <c r="D13" s="3"/>
      <c r="E13" s="3"/>
      <c r="F13" s="4"/>
      <c r="G13" s="3"/>
      <c r="H13" s="4"/>
      <c r="I13" s="3"/>
      <c r="J13" s="3"/>
      <c r="K13" s="3"/>
      <c r="L13" s="3"/>
      <c r="M13" s="4"/>
      <c r="N13" s="3"/>
      <c r="O13" s="3"/>
    </row>
    <row r="14" ht="36" customHeight="1">
      <c r="A14" t="s" s="23">
        <v>82</v>
      </c>
      <c r="B14" s="59"/>
      <c r="C14" s="59"/>
      <c r="D14" s="59"/>
      <c r="E14" s="59"/>
      <c r="F14" s="4"/>
      <c r="G14" s="143"/>
      <c r="H14" s="4"/>
      <c r="I14" s="143"/>
      <c r="J14" s="143"/>
      <c r="K14" s="143"/>
      <c r="L14" s="143"/>
      <c r="M14" s="4"/>
      <c r="N14" s="29">
        <f>SUM(G14:L14)</f>
        <v>0</v>
      </c>
      <c r="O14" s="31"/>
    </row>
    <row r="15" ht="35.65" customHeight="1">
      <c r="A15" t="s" s="23">
        <v>83</v>
      </c>
      <c r="B15" s="59"/>
      <c r="C15" s="59"/>
      <c r="D15" s="59"/>
      <c r="E15" s="59"/>
      <c r="F15" s="4"/>
      <c r="G15" s="143"/>
      <c r="H15" s="4"/>
      <c r="I15" s="143"/>
      <c r="J15" s="143"/>
      <c r="K15" s="143"/>
      <c r="L15" s="143"/>
      <c r="M15" s="4"/>
      <c r="N15" s="73">
        <f>SUM(G15:L15)</f>
        <v>0</v>
      </c>
      <c r="O15" s="31"/>
    </row>
    <row r="16" ht="9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ht="36" customHeight="1">
      <c r="A17" s="23"/>
      <c r="B17" s="26">
        <v>0</v>
      </c>
      <c r="C17" t="s" s="23">
        <v>131</v>
      </c>
      <c r="D17" s="75"/>
      <c r="E17" s="48"/>
      <c r="F17" s="4"/>
      <c r="G17" s="76"/>
      <c r="H17" s="4"/>
      <c r="I17" s="76"/>
      <c r="J17" s="76"/>
      <c r="K17" s="76"/>
      <c r="L17" s="76"/>
      <c r="M17" s="4"/>
      <c r="N17" s="76"/>
      <c r="O17" s="76"/>
    </row>
    <row r="18" ht="36" customHeight="1">
      <c r="A18" s="23"/>
      <c r="B18" s="74"/>
      <c r="C18" t="s" s="23">
        <v>132</v>
      </c>
      <c r="D18" s="75"/>
      <c r="E18" s="48"/>
      <c r="F18" s="4"/>
      <c r="G18" s="24"/>
      <c r="H18" s="4"/>
      <c r="I18" s="24"/>
      <c r="J18" s="24"/>
      <c r="K18" s="24"/>
      <c r="L18" s="24"/>
      <c r="M18" s="4"/>
      <c r="N18" s="24"/>
      <c r="O18" s="24"/>
    </row>
    <row r="19" ht="36" customHeight="1">
      <c r="A19" s="23"/>
      <c r="B19" s="50">
        <v>0</v>
      </c>
      <c r="C19" t="s" s="23">
        <v>92</v>
      </c>
      <c r="D19" s="75"/>
      <c r="E19" s="48"/>
      <c r="F19" s="4"/>
      <c r="G19" s="76"/>
      <c r="H19" s="4"/>
      <c r="I19" s="76"/>
      <c r="J19" s="76"/>
      <c r="K19" s="76"/>
      <c r="L19" s="76"/>
      <c r="M19" s="4"/>
      <c r="N19" s="76"/>
      <c r="O19" s="76"/>
    </row>
    <row r="20" ht="36" customHeight="1">
      <c r="A20" s="23"/>
      <c r="B20" s="47">
        <v>0</v>
      </c>
      <c r="C20" t="s" s="23">
        <v>88</v>
      </c>
      <c r="D20" s="48"/>
      <c r="E20" s="48"/>
      <c r="F20" s="4"/>
      <c r="G20" s="24"/>
      <c r="H20" s="4"/>
      <c r="I20" s="24"/>
      <c r="J20" s="24"/>
      <c r="K20" s="24"/>
      <c r="L20" s="24"/>
      <c r="M20" s="4"/>
      <c r="N20" s="24"/>
      <c r="O20" s="24"/>
    </row>
    <row r="21" ht="36" customHeight="1">
      <c r="A21" s="23"/>
      <c r="B21" s="35">
        <v>0</v>
      </c>
      <c r="C21" t="s" s="23">
        <v>90</v>
      </c>
      <c r="D21" s="49">
        <v>0</v>
      </c>
      <c r="E21" t="s" s="23">
        <v>91</v>
      </c>
      <c r="F21" s="4"/>
      <c r="G21" s="76"/>
      <c r="H21" s="4"/>
      <c r="I21" s="76"/>
      <c r="J21" s="76"/>
      <c r="K21" s="76"/>
      <c r="L21" s="76"/>
      <c r="M21" s="4"/>
      <c r="N21" s="76"/>
      <c r="O21" s="76"/>
    </row>
    <row r="22" ht="36" customHeight="1">
      <c r="A22" s="69"/>
      <c r="B22" s="144"/>
      <c r="C22" t="s" s="23">
        <v>133</v>
      </c>
      <c r="D22" s="75"/>
      <c r="E22" t="s" s="12">
        <v>42</v>
      </c>
      <c r="F22" s="4"/>
      <c r="G22" s="22"/>
      <c r="H22" s="4"/>
      <c r="I22" s="22"/>
      <c r="J22" s="22"/>
      <c r="K22" s="22"/>
      <c r="L22" s="22"/>
      <c r="M22" s="4"/>
      <c r="N22" s="22"/>
      <c r="O22" s="22"/>
    </row>
  </sheetData>
  <mergeCells count="4">
    <mergeCell ref="C17:D17"/>
    <mergeCell ref="C18:D18"/>
    <mergeCell ref="C22:D22"/>
    <mergeCell ref="C19:D19"/>
  </mergeCells>
  <pageMargins left="0.416667" right="0.416667" top="0.277778" bottom="0.277778" header="0.208333" footer="0.208333"/>
  <pageSetup firstPageNumber="1" fitToHeight="1" fitToWidth="1" scale="42" useFirstPageNumber="0" orientation="landscape" pageOrder="downThenOver"/>
  <headerFooter>
    <oddFooter>&amp;C&amp;"Arial,Regular"&amp;12&amp;K000000&amp;P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dimension ref="A1:K19"/>
  <sheetViews>
    <sheetView workbookViewId="0" showGridLines="0" defaultGridColor="1">
      <pane topLeftCell="F4" xSplit="5" ySplit="3" activePane="bottomRight" state="frozen"/>
    </sheetView>
  </sheetViews>
  <sheetFormatPr defaultColWidth="16.3333" defaultRowHeight="24.5" customHeight="1" outlineLevelRow="0" outlineLevelCol="0"/>
  <cols>
    <col min="1" max="1" width="8.17188" style="145" customWidth="1"/>
    <col min="2" max="2" width="30.6719" style="145" customWidth="1"/>
    <col min="3" max="3" width="27.8516" style="145" customWidth="1"/>
    <col min="4" max="4" width="19.6719" style="145" customWidth="1"/>
    <col min="5" max="5" width="21.3516" style="145" customWidth="1"/>
    <col min="6" max="6" width="1.5" style="145" customWidth="1"/>
    <col min="7" max="8" width="16.6719" style="145" customWidth="1"/>
    <col min="9" max="9" width="1.5" style="145" customWidth="1"/>
    <col min="10" max="10" width="35.3516" style="145" customWidth="1"/>
    <col min="11" max="11" width="8.39062" style="145" customWidth="1"/>
    <col min="12" max="16384" width="16.3516" style="145" customWidth="1"/>
  </cols>
  <sheetData>
    <row r="1" ht="36" customHeight="1">
      <c r="A1" t="s" s="2">
        <v>0</v>
      </c>
      <c r="B1" t="s" s="3">
        <v>1</v>
      </c>
      <c r="C1" t="s" s="3">
        <v>2</v>
      </c>
      <c r="D1" t="s" s="3">
        <v>178</v>
      </c>
      <c r="E1" t="s" s="3">
        <v>4</v>
      </c>
      <c r="F1" s="4"/>
      <c r="G1" t="s" s="67">
        <v>181</v>
      </c>
      <c r="H1" s="68"/>
      <c r="I1" s="4"/>
      <c r="J1" t="s" s="67">
        <v>182</v>
      </c>
      <c r="K1" s="68"/>
    </row>
    <row r="2" ht="36" customHeight="1">
      <c r="A2" s="3"/>
      <c r="B2" s="3"/>
      <c r="C2" t="s" s="3">
        <v>19</v>
      </c>
      <c r="D2" t="s" s="3">
        <v>20</v>
      </c>
      <c r="E2" t="s" s="7">
        <v>21</v>
      </c>
      <c r="F2" s="4"/>
      <c r="G2" s="68"/>
      <c r="H2" s="68"/>
      <c r="I2" s="4"/>
      <c r="J2" s="68"/>
      <c r="K2" t="s" s="12">
        <v>42</v>
      </c>
    </row>
    <row r="3" ht="36" customHeight="1">
      <c r="A3" s="3"/>
      <c r="B3" s="3"/>
      <c r="C3" s="3"/>
      <c r="D3" s="3"/>
      <c r="E3" s="3"/>
      <c r="F3" s="4"/>
      <c r="G3" t="s" s="69">
        <v>183</v>
      </c>
      <c r="H3" t="s" s="69">
        <v>184</v>
      </c>
      <c r="I3" s="4"/>
      <c r="J3" s="21">
        <v>20</v>
      </c>
      <c r="K3" s="22"/>
    </row>
    <row r="4" ht="36" customHeight="1">
      <c r="A4" s="13"/>
      <c r="B4" t="s" s="13">
        <v>43</v>
      </c>
      <c r="C4" t="s" s="13">
        <v>44</v>
      </c>
      <c r="D4" t="s" s="13">
        <v>45</v>
      </c>
      <c r="E4" t="s" s="13">
        <v>46</v>
      </c>
      <c r="F4" s="4"/>
      <c r="G4" s="27"/>
      <c r="H4" s="27"/>
      <c r="I4" s="4"/>
      <c r="J4" s="27"/>
      <c r="K4" s="27"/>
    </row>
    <row r="5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ht="36" customHeight="1">
      <c r="A6" t="s" s="23">
        <v>47</v>
      </c>
      <c r="B6" s="142"/>
      <c r="C6" t="s" s="142">
        <v>53</v>
      </c>
      <c r="D6" t="s" s="142">
        <v>54</v>
      </c>
      <c r="E6" t="s" s="25">
        <v>55</v>
      </c>
      <c r="F6" s="4"/>
      <c r="G6" s="143"/>
      <c r="H6" s="143"/>
      <c r="I6" s="120"/>
      <c r="J6" s="143"/>
      <c r="K6" s="31"/>
    </row>
    <row r="7" ht="36" customHeight="1">
      <c r="A7" t="s" s="23">
        <v>48</v>
      </c>
      <c r="B7" s="142"/>
      <c r="C7" t="s" s="142">
        <v>57</v>
      </c>
      <c r="D7" t="s" s="142">
        <v>58</v>
      </c>
      <c r="E7" t="s" s="32">
        <v>59</v>
      </c>
      <c r="F7" s="4"/>
      <c r="G7" s="143"/>
      <c r="H7" s="143"/>
      <c r="I7" s="120"/>
      <c r="J7" s="143"/>
      <c r="K7" s="31"/>
    </row>
    <row r="8" ht="36" customHeight="1">
      <c r="A8" t="s" s="23">
        <v>60</v>
      </c>
      <c r="B8" s="142"/>
      <c r="C8" t="s" s="142">
        <v>61</v>
      </c>
      <c r="D8" t="s" s="142">
        <v>62</v>
      </c>
      <c r="E8" t="s" s="25">
        <v>63</v>
      </c>
      <c r="F8" s="4"/>
      <c r="G8" s="143"/>
      <c r="H8" s="143"/>
      <c r="I8" s="120"/>
      <c r="J8" s="143"/>
      <c r="K8" s="31"/>
    </row>
    <row r="9" ht="36" customHeight="1">
      <c r="A9" t="s" s="23">
        <v>64</v>
      </c>
      <c r="B9" s="142"/>
      <c r="C9" t="s" s="142">
        <v>65</v>
      </c>
      <c r="D9" t="s" s="142">
        <v>66</v>
      </c>
      <c r="E9" t="s" s="25">
        <v>67</v>
      </c>
      <c r="F9" s="4"/>
      <c r="G9" s="143"/>
      <c r="H9" s="143"/>
      <c r="I9" s="120"/>
      <c r="J9" s="143"/>
      <c r="K9" s="31"/>
    </row>
    <row r="10" ht="36" customHeight="1">
      <c r="A10" t="s" s="23">
        <v>49</v>
      </c>
      <c r="B10" s="142"/>
      <c r="C10" t="s" s="142">
        <v>69</v>
      </c>
      <c r="D10" t="s" s="142">
        <v>70</v>
      </c>
      <c r="E10" t="s" s="25">
        <v>71</v>
      </c>
      <c r="F10" s="4"/>
      <c r="G10" s="143"/>
      <c r="H10" s="143"/>
      <c r="I10" s="120"/>
      <c r="J10" s="143"/>
      <c r="K10" s="31"/>
    </row>
    <row r="11" ht="36" customHeight="1">
      <c r="A11" t="s" s="23">
        <v>72</v>
      </c>
      <c r="B11" s="142"/>
      <c r="C11" t="s" s="142">
        <v>73</v>
      </c>
      <c r="D11" t="s" s="142">
        <v>74</v>
      </c>
      <c r="E11" t="s" s="25">
        <v>75</v>
      </c>
      <c r="F11" s="4"/>
      <c r="G11" s="143"/>
      <c r="H11" s="143"/>
      <c r="I11" s="120"/>
      <c r="J11" s="143"/>
      <c r="K11" s="31"/>
    </row>
    <row r="12" ht="36" customHeight="1">
      <c r="A12" t="s" s="23">
        <v>78</v>
      </c>
      <c r="B12" s="142"/>
      <c r="C12" t="s" s="142">
        <v>79</v>
      </c>
      <c r="D12" t="s" s="142">
        <v>80</v>
      </c>
      <c r="E12" t="s" s="25">
        <v>81</v>
      </c>
      <c r="F12" s="4"/>
      <c r="G12" s="143"/>
      <c r="H12" s="143"/>
      <c r="I12" s="120"/>
      <c r="J12" s="143"/>
      <c r="K12" s="31"/>
    </row>
    <row r="13" ht="36" customHeight="1">
      <c r="A13" s="3"/>
      <c r="B13" s="3"/>
      <c r="C13" s="3"/>
      <c r="D13" s="3"/>
      <c r="E13" s="3"/>
      <c r="F13" s="4"/>
      <c r="G13" s="137"/>
      <c r="H13" s="137"/>
      <c r="I13" s="120"/>
      <c r="J13" s="137"/>
      <c r="K13" s="3"/>
    </row>
    <row r="14" ht="36" customHeight="1">
      <c r="A14" t="s" s="23">
        <v>82</v>
      </c>
      <c r="B14" s="59"/>
      <c r="C14" s="59"/>
      <c r="D14" s="91"/>
      <c r="E14" s="91"/>
      <c r="F14" s="4"/>
      <c r="G14" s="143"/>
      <c r="H14" s="143"/>
      <c r="I14" s="120"/>
      <c r="J14" s="143"/>
      <c r="K14" s="31"/>
    </row>
    <row r="15" ht="36" customHeight="1">
      <c r="A15" t="s" s="23">
        <v>83</v>
      </c>
      <c r="B15" s="59"/>
      <c r="C15" s="59"/>
      <c r="D15" s="91"/>
      <c r="E15" s="91"/>
      <c r="F15" s="4"/>
      <c r="G15" s="143"/>
      <c r="H15" s="143"/>
      <c r="I15" s="120"/>
      <c r="J15" s="143"/>
      <c r="K15" s="31"/>
    </row>
    <row r="16" ht="9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ht="36" customHeight="1">
      <c r="A17" s="23"/>
      <c r="B17" s="23"/>
      <c r="C17" s="23"/>
      <c r="D17" s="47">
        <v>0</v>
      </c>
      <c r="E17" t="s" s="23">
        <v>88</v>
      </c>
      <c r="F17" s="4"/>
      <c r="G17" s="76"/>
      <c r="H17" s="76"/>
      <c r="I17" s="4"/>
      <c r="J17" s="76"/>
      <c r="K17" s="76"/>
    </row>
    <row r="18" ht="36" customHeight="1">
      <c r="A18" s="23"/>
      <c r="B18" s="23"/>
      <c r="C18" s="23"/>
      <c r="D18" s="35">
        <v>0</v>
      </c>
      <c r="E18" t="s" s="23">
        <v>90</v>
      </c>
      <c r="F18" s="4"/>
      <c r="G18" s="24"/>
      <c r="H18" s="24"/>
      <c r="I18" s="4"/>
      <c r="J18" s="24"/>
      <c r="K18" s="24"/>
    </row>
    <row r="19" ht="36" customHeight="1">
      <c r="A19" s="22"/>
      <c r="B19" s="22"/>
      <c r="C19" s="22"/>
      <c r="D19" s="22"/>
      <c r="E19" t="s" s="12">
        <v>42</v>
      </c>
      <c r="F19" s="4"/>
      <c r="G19" s="22"/>
      <c r="H19" s="22"/>
      <c r="I19" s="4"/>
      <c r="J19" s="22"/>
      <c r="K19" s="22"/>
    </row>
  </sheetData>
  <pageMargins left="0.416667" right="0.416667" top="0.277778" bottom="0.277778" header="0.208333" footer="0.208333"/>
  <pageSetup firstPageNumber="1" fitToHeight="1" fitToWidth="1" scale="45" useFirstPageNumber="0" orientation="landscape" pageOrder="downThenOver"/>
  <headerFooter>
    <oddFooter>&amp;C&amp;"Arial,Regular"&amp;12&amp;K000000&amp;P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dimension ref="A1:AC19"/>
  <sheetViews>
    <sheetView workbookViewId="0" showGridLines="0" defaultGridColor="1">
      <pane topLeftCell="F6" xSplit="5" ySplit="5" activePane="bottomRight" state="frozen"/>
    </sheetView>
  </sheetViews>
  <sheetFormatPr defaultColWidth="16.3333" defaultRowHeight="27.5" customHeight="1" outlineLevelRow="0" outlineLevelCol="0"/>
  <cols>
    <col min="1" max="1" width="8.17188" style="146" customWidth="1"/>
    <col min="2" max="2" width="30.6719" style="146" customWidth="1"/>
    <col min="3" max="3" width="27.8516" style="146" customWidth="1"/>
    <col min="4" max="4" width="19.6719" style="146" customWidth="1"/>
    <col min="5" max="5" width="21.3516" style="146" customWidth="1"/>
    <col min="6" max="6" width="1.5" style="146" customWidth="1"/>
    <col min="7" max="7" width="9.67188" style="146" customWidth="1"/>
    <col min="8" max="8" width="10.1719" style="146" customWidth="1"/>
    <col min="9" max="9" width="9.67188" style="146" customWidth="1"/>
    <col min="10" max="10" width="10.1719" style="146" customWidth="1"/>
    <col min="11" max="11" width="9.67188" style="146" customWidth="1"/>
    <col min="12" max="12" width="10.1719" style="146" customWidth="1"/>
    <col min="13" max="13" width="9.67188" style="146" customWidth="1"/>
    <col min="14" max="14" width="10.1719" style="146" customWidth="1"/>
    <col min="15" max="15" width="9.67188" style="146" customWidth="1"/>
    <col min="16" max="16" width="10.1719" style="146" customWidth="1"/>
    <col min="17" max="17" width="26.1719" style="146" customWidth="1"/>
    <col min="18" max="18" width="9.67188" style="146" customWidth="1"/>
    <col min="19" max="19" width="11.5" style="146" customWidth="1"/>
    <col min="20" max="20" width="26.1719" style="146" customWidth="1"/>
    <col min="21" max="21" width="9.67188" style="146" customWidth="1"/>
    <col min="22" max="22" width="11.5" style="146" customWidth="1"/>
    <col min="23" max="23" width="33.1719" style="146" customWidth="1"/>
    <col min="24" max="25" width="9.67188" style="146" customWidth="1"/>
    <col min="26" max="26" width="1.54688" style="146" customWidth="1"/>
    <col min="27" max="27" width="11.5" style="146" customWidth="1"/>
    <col min="28" max="28" width="11.2266" style="146" customWidth="1"/>
    <col min="29" max="29" width="10.7188" style="146" customWidth="1"/>
    <col min="30" max="16384" width="16.3516" style="146" customWidth="1"/>
  </cols>
  <sheetData>
    <row r="1" ht="36" customHeight="1">
      <c r="A1" t="s" s="2">
        <v>0</v>
      </c>
      <c r="B1" t="s" s="3">
        <v>1</v>
      </c>
      <c r="C1" t="s" s="3">
        <v>2</v>
      </c>
      <c r="D1" t="s" s="3">
        <v>178</v>
      </c>
      <c r="E1" t="s" s="3">
        <v>4</v>
      </c>
      <c r="F1" s="4"/>
      <c r="G1" t="s" s="96">
        <v>185</v>
      </c>
      <c r="H1" s="95"/>
      <c r="I1" t="s" s="96">
        <v>186</v>
      </c>
      <c r="J1" s="95"/>
      <c r="K1" t="s" s="96">
        <v>187</v>
      </c>
      <c r="L1" s="95"/>
      <c r="M1" t="s" s="96">
        <v>188</v>
      </c>
      <c r="N1" s="95"/>
      <c r="O1" t="s" s="96">
        <v>189</v>
      </c>
      <c r="P1" s="95"/>
      <c r="Q1" t="s" s="96">
        <v>190</v>
      </c>
      <c r="R1" s="95"/>
      <c r="S1" s="95"/>
      <c r="T1" t="s" s="96">
        <v>191</v>
      </c>
      <c r="U1" s="95"/>
      <c r="V1" s="95"/>
      <c r="W1" t="s" s="96">
        <v>192</v>
      </c>
      <c r="X1" s="95"/>
      <c r="Y1" s="95"/>
      <c r="Z1" s="4"/>
      <c r="AA1" s="95"/>
      <c r="AB1" s="95"/>
      <c r="AC1" s="95"/>
    </row>
    <row r="2" ht="49.65" customHeight="1">
      <c r="A2" s="3"/>
      <c r="B2" s="3"/>
      <c r="C2" t="s" s="3">
        <v>19</v>
      </c>
      <c r="D2" t="s" s="3">
        <v>20</v>
      </c>
      <c r="E2" t="s" s="7">
        <v>21</v>
      </c>
      <c r="F2" s="4"/>
      <c r="G2" t="s" s="96">
        <v>148</v>
      </c>
      <c r="H2" t="s" s="96">
        <v>193</v>
      </c>
      <c r="I2" t="s" s="96">
        <v>148</v>
      </c>
      <c r="J2" t="s" s="96">
        <v>193</v>
      </c>
      <c r="K2" t="s" s="96">
        <v>148</v>
      </c>
      <c r="L2" t="s" s="96">
        <v>193</v>
      </c>
      <c r="M2" t="s" s="96">
        <v>148</v>
      </c>
      <c r="N2" t="s" s="96">
        <v>193</v>
      </c>
      <c r="O2" t="s" s="96">
        <v>148</v>
      </c>
      <c r="P2" t="s" s="96">
        <v>193</v>
      </c>
      <c r="Q2" t="s" s="147">
        <v>194</v>
      </c>
      <c r="R2" t="s" s="96">
        <v>195</v>
      </c>
      <c r="S2" t="s" s="96">
        <v>196</v>
      </c>
      <c r="T2" t="s" s="147">
        <v>194</v>
      </c>
      <c r="U2" t="s" s="96">
        <v>195</v>
      </c>
      <c r="V2" t="s" s="96">
        <v>196</v>
      </c>
      <c r="W2" t="s" s="147">
        <v>197</v>
      </c>
      <c r="X2" t="s" s="96">
        <v>148</v>
      </c>
      <c r="Y2" t="s" s="96">
        <v>195</v>
      </c>
      <c r="Z2" s="4"/>
      <c r="AA2" t="s" s="96">
        <v>196</v>
      </c>
      <c r="AB2" t="s" s="96">
        <v>125</v>
      </c>
      <c r="AC2" t="s" s="12">
        <v>42</v>
      </c>
    </row>
    <row r="3" ht="36" customHeight="1">
      <c r="A3" s="3"/>
      <c r="B3" s="3"/>
      <c r="C3" s="3"/>
      <c r="D3" s="3"/>
      <c r="E3" s="3"/>
      <c r="F3" s="4"/>
      <c r="G3" t="s" s="148">
        <v>142</v>
      </c>
      <c r="H3" t="s" s="148">
        <v>142</v>
      </c>
      <c r="I3" t="s" s="148">
        <v>142</v>
      </c>
      <c r="J3" t="s" s="148">
        <v>142</v>
      </c>
      <c r="K3" t="s" s="148">
        <v>142</v>
      </c>
      <c r="L3" t="s" s="148">
        <v>142</v>
      </c>
      <c r="M3" t="s" s="149">
        <v>142</v>
      </c>
      <c r="N3" t="s" s="149">
        <v>142</v>
      </c>
      <c r="O3" t="s" s="149">
        <v>142</v>
      </c>
      <c r="P3" t="s" s="149">
        <v>142</v>
      </c>
      <c r="Q3" t="s" s="150">
        <v>142</v>
      </c>
      <c r="R3" t="s" s="150">
        <v>142</v>
      </c>
      <c r="S3" t="s" s="150">
        <v>142</v>
      </c>
      <c r="T3" t="s" s="151">
        <v>142</v>
      </c>
      <c r="U3" t="s" s="151">
        <v>142</v>
      </c>
      <c r="V3" t="s" s="151">
        <v>142</v>
      </c>
      <c r="W3" t="s" s="152">
        <v>142</v>
      </c>
      <c r="X3" t="s" s="152">
        <v>142</v>
      </c>
      <c r="Y3" t="s" s="152">
        <v>142</v>
      </c>
      <c r="Z3" s="4"/>
      <c r="AA3" t="s" s="152">
        <v>142</v>
      </c>
      <c r="AB3" s="99">
        <v>60</v>
      </c>
      <c r="AC3" s="95"/>
    </row>
    <row r="4" ht="36" customHeight="1">
      <c r="A4" s="13"/>
      <c r="B4" t="s" s="13">
        <v>43</v>
      </c>
      <c r="C4" t="s" s="13">
        <v>44</v>
      </c>
      <c r="D4" t="s" s="13">
        <v>45</v>
      </c>
      <c r="E4" t="s" s="13">
        <v>46</v>
      </c>
      <c r="F4" s="4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4"/>
      <c r="AA4" s="95"/>
      <c r="AB4" s="95"/>
      <c r="AC4" s="95"/>
    </row>
    <row r="5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ht="36" customHeight="1">
      <c r="A6" t="s" s="23">
        <v>47</v>
      </c>
      <c r="B6" s="24"/>
      <c r="C6" t="s" s="24">
        <v>53</v>
      </c>
      <c r="D6" t="s" s="24">
        <v>54</v>
      </c>
      <c r="E6" t="s" s="25">
        <v>55</v>
      </c>
      <c r="F6" s="4"/>
      <c r="G6" s="153">
        <v>3</v>
      </c>
      <c r="H6" s="153">
        <v>3</v>
      </c>
      <c r="I6" s="153">
        <v>3</v>
      </c>
      <c r="J6" s="153">
        <v>3</v>
      </c>
      <c r="K6" s="153">
        <v>3</v>
      </c>
      <c r="L6" s="153">
        <v>3</v>
      </c>
      <c r="M6" s="154">
        <v>3</v>
      </c>
      <c r="N6" s="154">
        <v>3</v>
      </c>
      <c r="O6" s="154">
        <v>3</v>
      </c>
      <c r="P6" s="154">
        <v>3</v>
      </c>
      <c r="Q6" s="155">
        <v>3</v>
      </c>
      <c r="R6" s="155">
        <v>3</v>
      </c>
      <c r="S6" s="155">
        <v>3</v>
      </c>
      <c r="T6" s="156">
        <v>3</v>
      </c>
      <c r="U6" s="156">
        <v>3</v>
      </c>
      <c r="V6" s="156">
        <v>3</v>
      </c>
      <c r="W6" s="157">
        <v>3</v>
      </c>
      <c r="X6" s="157">
        <v>3</v>
      </c>
      <c r="Y6" s="157">
        <v>3</v>
      </c>
      <c r="Z6" s="120"/>
      <c r="AA6" s="157">
        <v>3</v>
      </c>
      <c r="AB6" s="29">
        <f>SUM(G6:AA6)</f>
        <v>60</v>
      </c>
      <c r="AC6" s="31"/>
    </row>
    <row r="7" ht="36" customHeight="1">
      <c r="A7" t="s" s="23">
        <v>48</v>
      </c>
      <c r="B7" s="24"/>
      <c r="C7" t="s" s="24">
        <v>57</v>
      </c>
      <c r="D7" t="s" s="24">
        <v>58</v>
      </c>
      <c r="E7" t="s" s="32">
        <v>59</v>
      </c>
      <c r="F7" s="4"/>
      <c r="G7" s="153">
        <v>3</v>
      </c>
      <c r="H7" s="153">
        <v>3</v>
      </c>
      <c r="I7" s="153">
        <v>3</v>
      </c>
      <c r="J7" s="153">
        <v>3</v>
      </c>
      <c r="K7" s="153">
        <v>3</v>
      </c>
      <c r="L7" s="153">
        <v>3</v>
      </c>
      <c r="M7" s="154">
        <v>3</v>
      </c>
      <c r="N7" s="154">
        <v>3</v>
      </c>
      <c r="O7" s="154">
        <v>3</v>
      </c>
      <c r="P7" s="154">
        <v>3</v>
      </c>
      <c r="Q7" s="155">
        <v>3</v>
      </c>
      <c r="R7" s="155">
        <v>3</v>
      </c>
      <c r="S7" s="155">
        <v>3</v>
      </c>
      <c r="T7" s="156">
        <v>3</v>
      </c>
      <c r="U7" s="156">
        <v>3</v>
      </c>
      <c r="V7" s="156">
        <v>3</v>
      </c>
      <c r="W7" s="157">
        <v>3</v>
      </c>
      <c r="X7" s="157">
        <v>3</v>
      </c>
      <c r="Y7" s="157">
        <v>3</v>
      </c>
      <c r="Z7" s="120"/>
      <c r="AA7" s="157">
        <v>3</v>
      </c>
      <c r="AB7" s="100">
        <f>SUM(G7:AA7)</f>
        <v>60</v>
      </c>
      <c r="AC7" s="31"/>
    </row>
    <row r="8" ht="36" customHeight="1">
      <c r="A8" t="s" s="23">
        <v>60</v>
      </c>
      <c r="B8" s="24"/>
      <c r="C8" t="s" s="24">
        <v>61</v>
      </c>
      <c r="D8" t="s" s="24">
        <v>62</v>
      </c>
      <c r="E8" t="s" s="25">
        <v>63</v>
      </c>
      <c r="F8" s="4"/>
      <c r="G8" s="153">
        <v>3</v>
      </c>
      <c r="H8" s="153">
        <v>3</v>
      </c>
      <c r="I8" s="153">
        <v>3</v>
      </c>
      <c r="J8" s="153">
        <v>3</v>
      </c>
      <c r="K8" s="153">
        <v>3</v>
      </c>
      <c r="L8" s="153">
        <v>3</v>
      </c>
      <c r="M8" s="154">
        <v>3</v>
      </c>
      <c r="N8" s="154">
        <v>3</v>
      </c>
      <c r="O8" s="154">
        <v>3</v>
      </c>
      <c r="P8" s="154">
        <v>3</v>
      </c>
      <c r="Q8" s="155">
        <v>3</v>
      </c>
      <c r="R8" s="155">
        <v>3</v>
      </c>
      <c r="S8" s="155">
        <v>3</v>
      </c>
      <c r="T8" s="156">
        <v>3</v>
      </c>
      <c r="U8" s="156">
        <v>3</v>
      </c>
      <c r="V8" s="156">
        <v>3</v>
      </c>
      <c r="W8" s="157">
        <v>3</v>
      </c>
      <c r="X8" s="157">
        <v>3</v>
      </c>
      <c r="Y8" s="157">
        <v>3</v>
      </c>
      <c r="Z8" s="120"/>
      <c r="AA8" s="157">
        <v>3</v>
      </c>
      <c r="AB8" s="29">
        <f>SUM(G8:AA8)</f>
        <v>60</v>
      </c>
      <c r="AC8" s="31"/>
    </row>
    <row r="9" ht="36" customHeight="1">
      <c r="A9" t="s" s="23">
        <v>64</v>
      </c>
      <c r="B9" s="24"/>
      <c r="C9" t="s" s="24">
        <v>65</v>
      </c>
      <c r="D9" t="s" s="24">
        <v>66</v>
      </c>
      <c r="E9" t="s" s="25">
        <v>67</v>
      </c>
      <c r="F9" s="4"/>
      <c r="G9" s="153">
        <v>3</v>
      </c>
      <c r="H9" s="153">
        <v>3</v>
      </c>
      <c r="I9" s="153">
        <v>3</v>
      </c>
      <c r="J9" s="153">
        <v>3</v>
      </c>
      <c r="K9" s="153">
        <v>3</v>
      </c>
      <c r="L9" s="153">
        <v>3</v>
      </c>
      <c r="M9" s="154">
        <v>3</v>
      </c>
      <c r="N9" s="154">
        <v>3</v>
      </c>
      <c r="O9" s="154">
        <v>3</v>
      </c>
      <c r="P9" s="154">
        <v>3</v>
      </c>
      <c r="Q9" s="155">
        <v>3</v>
      </c>
      <c r="R9" s="155">
        <v>3</v>
      </c>
      <c r="S9" s="155">
        <v>3</v>
      </c>
      <c r="T9" s="156">
        <v>3</v>
      </c>
      <c r="U9" s="156">
        <v>3</v>
      </c>
      <c r="V9" s="156">
        <v>3</v>
      </c>
      <c r="W9" s="157">
        <v>3</v>
      </c>
      <c r="X9" s="157">
        <v>3</v>
      </c>
      <c r="Y9" s="157">
        <v>3</v>
      </c>
      <c r="Z9" s="120"/>
      <c r="AA9" s="157">
        <v>3</v>
      </c>
      <c r="AB9" s="100">
        <f>SUM(G9:AA9)</f>
        <v>60</v>
      </c>
      <c r="AC9" s="31"/>
    </row>
    <row r="10" ht="36" customHeight="1">
      <c r="A10" t="s" s="23">
        <v>49</v>
      </c>
      <c r="B10" s="24"/>
      <c r="C10" t="s" s="24">
        <v>69</v>
      </c>
      <c r="D10" t="s" s="24">
        <v>70</v>
      </c>
      <c r="E10" t="s" s="25">
        <v>71</v>
      </c>
      <c r="F10" s="4"/>
      <c r="G10" s="153">
        <v>3</v>
      </c>
      <c r="H10" s="153">
        <v>3</v>
      </c>
      <c r="I10" s="153">
        <v>3</v>
      </c>
      <c r="J10" s="153">
        <v>3</v>
      </c>
      <c r="K10" s="153">
        <v>3</v>
      </c>
      <c r="L10" s="153">
        <v>3</v>
      </c>
      <c r="M10" s="154">
        <v>3</v>
      </c>
      <c r="N10" s="154">
        <v>3</v>
      </c>
      <c r="O10" s="154">
        <v>3</v>
      </c>
      <c r="P10" s="154">
        <v>3</v>
      </c>
      <c r="Q10" s="155">
        <v>3</v>
      </c>
      <c r="R10" s="155">
        <v>3</v>
      </c>
      <c r="S10" s="155">
        <v>3</v>
      </c>
      <c r="T10" s="156">
        <v>3</v>
      </c>
      <c r="U10" s="156">
        <v>3</v>
      </c>
      <c r="V10" s="156">
        <v>3</v>
      </c>
      <c r="W10" s="157">
        <v>3</v>
      </c>
      <c r="X10" s="157">
        <v>3</v>
      </c>
      <c r="Y10" s="157">
        <v>3</v>
      </c>
      <c r="Z10" s="120"/>
      <c r="AA10" s="157">
        <v>3</v>
      </c>
      <c r="AB10" s="29">
        <f>SUM(G10:AA10)</f>
        <v>60</v>
      </c>
      <c r="AC10" s="31"/>
    </row>
    <row r="11" ht="36" customHeight="1">
      <c r="A11" t="s" s="23">
        <v>72</v>
      </c>
      <c r="B11" s="24"/>
      <c r="C11" t="s" s="24">
        <v>73</v>
      </c>
      <c r="D11" t="s" s="24">
        <v>74</v>
      </c>
      <c r="E11" t="s" s="25">
        <v>75</v>
      </c>
      <c r="F11" s="4"/>
      <c r="G11" s="153">
        <v>3</v>
      </c>
      <c r="H11" s="153">
        <v>3</v>
      </c>
      <c r="I11" s="153">
        <v>3</v>
      </c>
      <c r="J11" s="153">
        <v>3</v>
      </c>
      <c r="K11" s="153">
        <v>3</v>
      </c>
      <c r="L11" s="153">
        <v>3</v>
      </c>
      <c r="M11" s="154">
        <v>3</v>
      </c>
      <c r="N11" s="154">
        <v>3</v>
      </c>
      <c r="O11" s="154">
        <v>3</v>
      </c>
      <c r="P11" s="154">
        <v>3</v>
      </c>
      <c r="Q11" s="155">
        <v>3</v>
      </c>
      <c r="R11" s="155">
        <v>3</v>
      </c>
      <c r="S11" s="155">
        <v>3</v>
      </c>
      <c r="T11" s="156">
        <v>3</v>
      </c>
      <c r="U11" s="156">
        <v>3</v>
      </c>
      <c r="V11" s="156">
        <v>3</v>
      </c>
      <c r="W11" s="157">
        <v>3</v>
      </c>
      <c r="X11" s="157">
        <v>3</v>
      </c>
      <c r="Y11" s="157">
        <v>3</v>
      </c>
      <c r="Z11" s="120"/>
      <c r="AA11" s="157">
        <v>3</v>
      </c>
      <c r="AB11" s="100">
        <f>SUM(G11:AA11)</f>
        <v>60</v>
      </c>
      <c r="AC11" s="31"/>
    </row>
    <row r="12" ht="36" customHeight="1">
      <c r="A12" t="s" s="23">
        <v>78</v>
      </c>
      <c r="B12" s="24"/>
      <c r="C12" t="s" s="24">
        <v>79</v>
      </c>
      <c r="D12" t="s" s="24">
        <v>80</v>
      </c>
      <c r="E12" t="s" s="25">
        <v>81</v>
      </c>
      <c r="F12" s="4"/>
      <c r="G12" s="153">
        <v>3</v>
      </c>
      <c r="H12" s="153">
        <v>3</v>
      </c>
      <c r="I12" s="153">
        <v>3</v>
      </c>
      <c r="J12" s="153">
        <v>3</v>
      </c>
      <c r="K12" s="153">
        <v>3</v>
      </c>
      <c r="L12" s="153">
        <v>3</v>
      </c>
      <c r="M12" s="154">
        <v>3</v>
      </c>
      <c r="N12" s="154">
        <v>3</v>
      </c>
      <c r="O12" s="154">
        <v>3</v>
      </c>
      <c r="P12" s="154">
        <v>3</v>
      </c>
      <c r="Q12" s="155">
        <v>3</v>
      </c>
      <c r="R12" s="155">
        <v>3</v>
      </c>
      <c r="S12" s="155">
        <v>3</v>
      </c>
      <c r="T12" s="156">
        <v>3</v>
      </c>
      <c r="U12" s="156">
        <v>3</v>
      </c>
      <c r="V12" s="156">
        <v>3</v>
      </c>
      <c r="W12" s="157">
        <v>3</v>
      </c>
      <c r="X12" s="157">
        <v>3</v>
      </c>
      <c r="Y12" s="157">
        <v>3</v>
      </c>
      <c r="Z12" s="120"/>
      <c r="AA12" s="157">
        <v>3</v>
      </c>
      <c r="AB12" s="29">
        <f>SUM(G12:AA12)</f>
        <v>60</v>
      </c>
      <c r="AC12" s="31"/>
    </row>
    <row r="13" ht="36" customHeight="1">
      <c r="A13" s="3"/>
      <c r="B13" s="3"/>
      <c r="C13" s="3"/>
      <c r="D13" s="3"/>
      <c r="E13" s="3"/>
      <c r="F13" s="4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20"/>
      <c r="AA13" s="137"/>
      <c r="AB13" s="3"/>
      <c r="AC13" s="3"/>
    </row>
    <row r="14" ht="36" customHeight="1">
      <c r="A14" t="s" s="23">
        <v>82</v>
      </c>
      <c r="B14" s="59"/>
      <c r="C14" s="59"/>
      <c r="D14" s="91"/>
      <c r="E14" s="91"/>
      <c r="F14" s="4"/>
      <c r="G14" s="153">
        <v>3</v>
      </c>
      <c r="H14" s="153">
        <v>3</v>
      </c>
      <c r="I14" s="153">
        <v>3</v>
      </c>
      <c r="J14" s="153">
        <v>3</v>
      </c>
      <c r="K14" s="153">
        <v>3</v>
      </c>
      <c r="L14" s="153">
        <v>3</v>
      </c>
      <c r="M14" s="154">
        <v>3</v>
      </c>
      <c r="N14" s="154">
        <v>3</v>
      </c>
      <c r="O14" s="154">
        <v>3</v>
      </c>
      <c r="P14" s="154">
        <v>3</v>
      </c>
      <c r="Q14" s="155">
        <v>3</v>
      </c>
      <c r="R14" s="155">
        <v>3</v>
      </c>
      <c r="S14" s="155">
        <v>3</v>
      </c>
      <c r="T14" s="156">
        <v>3</v>
      </c>
      <c r="U14" s="156">
        <v>3</v>
      </c>
      <c r="V14" s="156">
        <v>3</v>
      </c>
      <c r="W14" s="157">
        <v>3</v>
      </c>
      <c r="X14" s="157">
        <v>3</v>
      </c>
      <c r="Y14" s="157">
        <v>3</v>
      </c>
      <c r="Z14" s="120"/>
      <c r="AA14" s="157">
        <v>3</v>
      </c>
      <c r="AB14" s="29">
        <f>SUM(G14:AA14)</f>
        <v>60</v>
      </c>
      <c r="AC14" s="31"/>
    </row>
    <row r="15" ht="36" customHeight="1">
      <c r="A15" t="s" s="23">
        <v>83</v>
      </c>
      <c r="B15" s="59"/>
      <c r="C15" s="59"/>
      <c r="D15" s="91"/>
      <c r="E15" s="91"/>
      <c r="F15" s="4"/>
      <c r="G15" s="153">
        <v>3</v>
      </c>
      <c r="H15" s="153">
        <v>3</v>
      </c>
      <c r="I15" s="153">
        <v>3</v>
      </c>
      <c r="J15" s="153">
        <v>3</v>
      </c>
      <c r="K15" s="153">
        <v>3</v>
      </c>
      <c r="L15" s="153">
        <v>3</v>
      </c>
      <c r="M15" s="154">
        <v>3</v>
      </c>
      <c r="N15" s="154">
        <v>3</v>
      </c>
      <c r="O15" s="154">
        <v>3</v>
      </c>
      <c r="P15" s="154">
        <v>3</v>
      </c>
      <c r="Q15" s="155">
        <v>3</v>
      </c>
      <c r="R15" s="155">
        <v>3</v>
      </c>
      <c r="S15" s="155">
        <v>3</v>
      </c>
      <c r="T15" s="156">
        <v>3</v>
      </c>
      <c r="U15" s="156">
        <v>3</v>
      </c>
      <c r="V15" s="156">
        <v>3</v>
      </c>
      <c r="W15" s="157">
        <v>3</v>
      </c>
      <c r="X15" s="157">
        <v>3</v>
      </c>
      <c r="Y15" s="157">
        <v>3</v>
      </c>
      <c r="Z15" s="120"/>
      <c r="AA15" s="157">
        <v>3</v>
      </c>
      <c r="AB15" s="100">
        <f>SUM(G15:AA15)</f>
        <v>60</v>
      </c>
      <c r="AC15" s="31"/>
    </row>
    <row r="16" ht="9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ht="36" customHeight="1">
      <c r="A17" s="23"/>
      <c r="B17" s="23"/>
      <c r="C17" s="23"/>
      <c r="D17" s="47">
        <v>0</v>
      </c>
      <c r="E17" t="s" s="23">
        <v>88</v>
      </c>
      <c r="F17" s="4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4"/>
      <c r="AA17" s="57"/>
      <c r="AB17" s="57"/>
      <c r="AC17" s="57"/>
    </row>
    <row r="18" ht="36" customHeight="1">
      <c r="A18" s="23"/>
      <c r="B18" s="23"/>
      <c r="C18" s="23"/>
      <c r="D18" s="35">
        <v>0</v>
      </c>
      <c r="E18" t="s" s="23">
        <v>90</v>
      </c>
      <c r="F18" s="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4"/>
      <c r="AA18" s="24"/>
      <c r="AB18" s="24"/>
      <c r="AC18" s="24"/>
    </row>
    <row r="19" ht="36" customHeight="1">
      <c r="A19" s="22"/>
      <c r="B19" s="22"/>
      <c r="C19" s="22"/>
      <c r="D19" s="22"/>
      <c r="E19" t="s" s="12">
        <v>42</v>
      </c>
      <c r="F19" s="4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4"/>
      <c r="AA19" s="22"/>
      <c r="AB19" s="22"/>
      <c r="AC19" s="22"/>
    </row>
  </sheetData>
  <pageMargins left="0.416667" right="0.416667" top="0.277778" bottom="0.277778" header="0.208333" footer="0.25"/>
  <pageSetup firstPageNumber="1" fitToHeight="1" fitToWidth="1" scale="53" useFirstPageNumber="0" orientation="landscape" pageOrder="downThenOver"/>
  <headerFooter>
    <oddFooter>&amp;C&amp;"Arial,Regular"&amp;12&amp;K000000&amp;P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dimension ref="A1:AJ19"/>
  <sheetViews>
    <sheetView workbookViewId="0" showGridLines="0" defaultGridColor="1">
      <pane topLeftCell="F4" xSplit="5" ySplit="3" activePane="bottomRight" state="frozen"/>
    </sheetView>
  </sheetViews>
  <sheetFormatPr defaultColWidth="16.3333" defaultRowHeight="27.5" customHeight="1" outlineLevelRow="0" outlineLevelCol="0"/>
  <cols>
    <col min="1" max="1" width="8.17188" style="158" customWidth="1"/>
    <col min="2" max="2" width="30.6719" style="158" customWidth="1"/>
    <col min="3" max="3" width="27.8516" style="158" customWidth="1"/>
    <col min="4" max="4" width="19.6719" style="158" customWidth="1"/>
    <col min="5" max="5" width="21.3516" style="158" customWidth="1"/>
    <col min="6" max="6" width="1.5" style="158" customWidth="1"/>
    <col min="7" max="7" width="8.5" style="158" customWidth="1"/>
    <col min="8" max="8" width="22.1719" style="158" customWidth="1"/>
    <col min="9" max="9" width="17.8516" style="158" customWidth="1"/>
    <col min="10" max="10" width="7.67188" style="158" customWidth="1"/>
    <col min="11" max="11" width="12.5" style="158" customWidth="1"/>
    <col min="12" max="12" width="1.5" style="158" customWidth="1"/>
    <col min="13" max="13" width="8.5" style="158" customWidth="1"/>
    <col min="14" max="14" width="22.1719" style="158" customWidth="1"/>
    <col min="15" max="15" width="17.8516" style="158" customWidth="1"/>
    <col min="16" max="16" width="7.67188" style="158" customWidth="1"/>
    <col min="17" max="17" width="11.1719" style="158" customWidth="1"/>
    <col min="18" max="18" width="1.5" style="158" customWidth="1"/>
    <col min="19" max="19" width="8.5" style="158" customWidth="1"/>
    <col min="20" max="20" width="22.1719" style="158" customWidth="1"/>
    <col min="21" max="21" width="12.5" style="158" customWidth="1"/>
    <col min="22" max="22" width="7.67188" style="158" customWidth="1"/>
    <col min="23" max="23" width="12.5" style="158" customWidth="1"/>
    <col min="24" max="24" width="1.5" style="158" customWidth="1"/>
    <col min="25" max="25" width="8.5" style="158" customWidth="1"/>
    <col min="26" max="26" width="22.1719" style="158" customWidth="1"/>
    <col min="27" max="27" width="17.8516" style="158" customWidth="1"/>
    <col min="28" max="28" width="7.67188" style="158" customWidth="1"/>
    <col min="29" max="29" width="12.5" style="158" customWidth="1"/>
    <col min="30" max="30" width="1.5" style="158" customWidth="1"/>
    <col min="31" max="31" width="11" style="158" customWidth="1"/>
    <col min="32" max="32" width="9.35156" style="158" customWidth="1"/>
    <col min="33" max="33" width="22.1719" style="158" customWidth="1"/>
    <col min="34" max="34" width="16.8516" style="158" customWidth="1"/>
    <col min="35" max="35" width="21" style="158" customWidth="1"/>
    <col min="36" max="36" width="30.1953" style="158" customWidth="1"/>
    <col min="37" max="16384" width="16.3516" style="158" customWidth="1"/>
  </cols>
  <sheetData>
    <row r="1" ht="49.65" customHeight="1">
      <c r="A1" t="s" s="2">
        <v>0</v>
      </c>
      <c r="B1" t="s" s="3">
        <v>1</v>
      </c>
      <c r="C1" t="s" s="3">
        <v>2</v>
      </c>
      <c r="D1" t="s" s="3">
        <v>178</v>
      </c>
      <c r="E1" t="s" s="3">
        <v>4</v>
      </c>
      <c r="F1" s="4"/>
      <c r="G1" t="s" s="159">
        <v>198</v>
      </c>
      <c r="H1" t="s" s="103">
        <v>155</v>
      </c>
      <c r="I1" s="104"/>
      <c r="J1" s="105">
        <v>0.25</v>
      </c>
      <c r="K1" s="104"/>
      <c r="L1" s="4"/>
      <c r="M1" t="s" s="159">
        <v>198</v>
      </c>
      <c r="N1" t="s" s="103">
        <v>156</v>
      </c>
      <c r="O1" s="104"/>
      <c r="P1" s="105">
        <v>0.25</v>
      </c>
      <c r="Q1" s="104"/>
      <c r="R1" s="4"/>
      <c r="S1" t="s" s="160">
        <v>198</v>
      </c>
      <c r="T1" t="s" s="103">
        <v>199</v>
      </c>
      <c r="U1" s="104"/>
      <c r="V1" s="105">
        <v>0.25</v>
      </c>
      <c r="W1" s="104"/>
      <c r="X1" s="4"/>
      <c r="Y1" t="s" s="160">
        <v>198</v>
      </c>
      <c r="Z1" t="s" s="103">
        <v>200</v>
      </c>
      <c r="AA1" s="104"/>
      <c r="AB1" s="105">
        <v>0.25</v>
      </c>
      <c r="AC1" s="104"/>
      <c r="AD1" s="4"/>
      <c r="AE1" s="107"/>
      <c r="AF1" s="108"/>
      <c r="AG1" s="109"/>
      <c r="AH1" s="110"/>
      <c r="AI1" s="110"/>
      <c r="AJ1" s="110"/>
    </row>
    <row r="2" ht="36" customHeight="1">
      <c r="A2" s="3"/>
      <c r="B2" s="3"/>
      <c r="C2" t="s" s="3">
        <v>19</v>
      </c>
      <c r="D2" t="s" s="3">
        <v>20</v>
      </c>
      <c r="E2" t="s" s="7">
        <v>21</v>
      </c>
      <c r="F2" s="4"/>
      <c r="G2" s="161"/>
      <c r="H2" s="110"/>
      <c r="I2" s="110"/>
      <c r="J2" s="110"/>
      <c r="K2" s="110"/>
      <c r="L2" s="4"/>
      <c r="M2" s="161"/>
      <c r="N2" s="110"/>
      <c r="O2" s="110"/>
      <c r="P2" s="110"/>
      <c r="Q2" s="110"/>
      <c r="R2" s="4"/>
      <c r="S2" s="162"/>
      <c r="T2" s="110"/>
      <c r="U2" s="110"/>
      <c r="V2" s="110"/>
      <c r="W2" s="110"/>
      <c r="X2" s="4"/>
      <c r="Y2" s="162"/>
      <c r="Z2" s="110"/>
      <c r="AA2" s="110"/>
      <c r="AB2" s="110"/>
      <c r="AC2" s="110"/>
      <c r="AD2" s="4"/>
      <c r="AE2" s="107"/>
      <c r="AF2" s="108"/>
      <c r="AG2" s="109"/>
      <c r="AH2" s="110"/>
      <c r="AI2" s="110"/>
      <c r="AJ2" s="110"/>
    </row>
    <row r="3" ht="36" customHeight="1">
      <c r="A3" s="3"/>
      <c r="B3" s="3"/>
      <c r="C3" s="3"/>
      <c r="D3" s="3"/>
      <c r="E3" s="3"/>
      <c r="F3" s="4"/>
      <c r="G3" s="161"/>
      <c r="H3" s="110"/>
      <c r="I3" s="110"/>
      <c r="J3" s="110"/>
      <c r="K3" s="110"/>
      <c r="L3" s="4"/>
      <c r="M3" s="161"/>
      <c r="N3" s="110"/>
      <c r="O3" s="110"/>
      <c r="P3" s="110"/>
      <c r="Q3" s="110"/>
      <c r="R3" s="4"/>
      <c r="S3" s="162"/>
      <c r="T3" s="110"/>
      <c r="U3" s="110"/>
      <c r="V3" s="110"/>
      <c r="W3" s="110"/>
      <c r="X3" s="4"/>
      <c r="Y3" s="162"/>
      <c r="Z3" s="110"/>
      <c r="AA3" s="110"/>
      <c r="AB3" s="110"/>
      <c r="AC3" s="110"/>
      <c r="AD3" s="4"/>
      <c r="AE3" s="107"/>
      <c r="AF3" s="108"/>
      <c r="AG3" s="109"/>
      <c r="AH3" s="163"/>
      <c r="AI3" s="110"/>
      <c r="AJ3" s="110"/>
    </row>
    <row r="4" ht="49.65" customHeight="1">
      <c r="A4" s="13"/>
      <c r="B4" t="s" s="13">
        <v>43</v>
      </c>
      <c r="C4" t="s" s="13">
        <v>44</v>
      </c>
      <c r="D4" t="s" s="13">
        <v>45</v>
      </c>
      <c r="E4" t="s" s="13">
        <v>46</v>
      </c>
      <c r="F4" s="4"/>
      <c r="G4" s="161"/>
      <c r="H4" t="s" s="112">
        <v>201</v>
      </c>
      <c r="I4" t="s" s="112">
        <v>202</v>
      </c>
      <c r="J4" s="110"/>
      <c r="K4" t="s" s="112">
        <v>203</v>
      </c>
      <c r="L4" s="4"/>
      <c r="M4" s="161"/>
      <c r="N4" t="s" s="112">
        <v>201</v>
      </c>
      <c r="O4" t="s" s="112">
        <v>202</v>
      </c>
      <c r="P4" s="110"/>
      <c r="Q4" t="s" s="112">
        <v>203</v>
      </c>
      <c r="R4" s="4"/>
      <c r="S4" s="162"/>
      <c r="T4" t="s" s="112">
        <v>201</v>
      </c>
      <c r="U4" t="s" s="112">
        <v>202</v>
      </c>
      <c r="V4" s="110"/>
      <c r="W4" t="s" s="112">
        <v>203</v>
      </c>
      <c r="X4" s="4"/>
      <c r="Y4" s="162"/>
      <c r="Z4" t="s" s="112">
        <v>201</v>
      </c>
      <c r="AA4" t="s" s="112">
        <v>202</v>
      </c>
      <c r="AB4" s="110"/>
      <c r="AC4" t="s" s="112">
        <v>203</v>
      </c>
      <c r="AD4" s="4"/>
      <c r="AE4" t="s" s="113">
        <v>162</v>
      </c>
      <c r="AF4" t="s" s="114">
        <v>163</v>
      </c>
      <c r="AG4" t="s" s="115">
        <v>204</v>
      </c>
      <c r="AH4" t="s" s="116">
        <v>165</v>
      </c>
      <c r="AI4" t="s" s="112">
        <v>205</v>
      </c>
      <c r="AJ4" t="s" s="112">
        <v>166</v>
      </c>
    </row>
    <row r="5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ht="36" customHeight="1">
      <c r="A6" t="s" s="23">
        <v>47</v>
      </c>
      <c r="B6" s="24"/>
      <c r="C6" t="s" s="24">
        <v>53</v>
      </c>
      <c r="D6" t="s" s="24">
        <v>54</v>
      </c>
      <c r="E6" t="s" s="25">
        <v>55</v>
      </c>
      <c r="F6" s="4"/>
      <c r="G6" s="164"/>
      <c r="H6" s="118">
        <v>140</v>
      </c>
      <c r="I6" s="119">
        <f>G6/H6</f>
        <v>0</v>
      </c>
      <c r="J6" s="29">
        <v>0.25</v>
      </c>
      <c r="K6" s="119">
        <f>I6*J6</f>
        <v>0</v>
      </c>
      <c r="L6" s="120"/>
      <c r="M6" s="164"/>
      <c r="N6" t="s" s="165">
        <v>206</v>
      </c>
      <c r="O6" s="119">
        <f>M6/N6</f>
      </c>
      <c r="P6" s="29">
        <v>0.25</v>
      </c>
      <c r="Q6" s="119">
        <f>O6*P6</f>
      </c>
      <c r="R6" s="120"/>
      <c r="S6" s="143"/>
      <c r="T6" s="118">
        <v>20</v>
      </c>
      <c r="U6" s="119">
        <f>S6/T6</f>
        <v>0</v>
      </c>
      <c r="V6" s="29">
        <v>0.25</v>
      </c>
      <c r="W6" s="119">
        <f>U6*V6</f>
        <v>0</v>
      </c>
      <c r="X6" s="120"/>
      <c r="Y6" s="143"/>
      <c r="Z6" s="118">
        <v>60</v>
      </c>
      <c r="AA6" s="119">
        <f>Y6/Z6</f>
        <v>0</v>
      </c>
      <c r="AB6" s="29">
        <v>0.25</v>
      </c>
      <c r="AC6" s="119">
        <f>AA6*AB6</f>
        <v>0</v>
      </c>
      <c r="AD6" s="120"/>
      <c r="AE6" s="121">
        <f>K6+Q6+AC6+W6</f>
      </c>
      <c r="AF6" s="122">
        <v>100</v>
      </c>
      <c r="AG6" s="123">
        <f>AE6*AF6</f>
      </c>
      <c r="AH6" s="124">
        <f>AG6</f>
      </c>
      <c r="AI6" s="166"/>
      <c r="AJ6" t="s" s="125">
        <f>IF(AI6&lt;60,"F",IF(AI6&lt;70,"C",IF(AI6&lt;80,"B",IF(AI6&lt;90,"A",IF(AI6&lt;100,"S",IF(AI6=100,"S"))))))</f>
        <v>171</v>
      </c>
    </row>
    <row r="7" ht="36" customHeight="1">
      <c r="A7" t="s" s="23">
        <v>48</v>
      </c>
      <c r="B7" s="24"/>
      <c r="C7" t="s" s="24">
        <v>57</v>
      </c>
      <c r="D7" t="s" s="24">
        <v>58</v>
      </c>
      <c r="E7" t="s" s="32">
        <v>59</v>
      </c>
      <c r="F7" s="4"/>
      <c r="G7" s="164"/>
      <c r="H7" s="118">
        <v>140</v>
      </c>
      <c r="I7" s="126">
        <f>G7/H7</f>
        <v>0</v>
      </c>
      <c r="J7" s="73">
        <v>0.25</v>
      </c>
      <c r="K7" s="126">
        <f>I7*J7</f>
        <v>0</v>
      </c>
      <c r="L7" s="120"/>
      <c r="M7" s="164"/>
      <c r="N7" t="s" s="165">
        <v>206</v>
      </c>
      <c r="O7" s="126">
        <f>M7/N7</f>
      </c>
      <c r="P7" s="73">
        <v>0.25</v>
      </c>
      <c r="Q7" s="126">
        <f>O7*P7</f>
      </c>
      <c r="R7" s="120"/>
      <c r="S7" s="143"/>
      <c r="T7" s="118">
        <v>20</v>
      </c>
      <c r="U7" s="126">
        <f>S7/T7</f>
        <v>0</v>
      </c>
      <c r="V7" s="73">
        <v>0.25</v>
      </c>
      <c r="W7" s="126">
        <f>U7*V7</f>
        <v>0</v>
      </c>
      <c r="X7" s="120"/>
      <c r="Y7" s="143"/>
      <c r="Z7" s="118">
        <v>60</v>
      </c>
      <c r="AA7" s="126">
        <f>Y7/Z7</f>
        <v>0</v>
      </c>
      <c r="AB7" s="73">
        <v>0.25</v>
      </c>
      <c r="AC7" s="126">
        <f>AA7*AB7</f>
        <v>0</v>
      </c>
      <c r="AD7" s="120"/>
      <c r="AE7" s="121">
        <f>K7+Q7+AC7+W7</f>
      </c>
      <c r="AF7" s="122">
        <v>100</v>
      </c>
      <c r="AG7" s="123">
        <f>AE7*AF7</f>
      </c>
      <c r="AH7" s="127">
        <f>AG7</f>
      </c>
      <c r="AI7" s="166"/>
      <c r="AJ7" t="s" s="125">
        <f>IF(AI7&lt;60,"F",IF(AI7&lt;70,"C",IF(AI7&lt;80,"B",IF(AI7&lt;90,"A",IF(AI7&lt;100,"S",IF(AI7=100,"S"))))))</f>
        <v>171</v>
      </c>
    </row>
    <row r="8" ht="36" customHeight="1">
      <c r="A8" t="s" s="23">
        <v>60</v>
      </c>
      <c r="B8" s="24"/>
      <c r="C8" t="s" s="24">
        <v>61</v>
      </c>
      <c r="D8" t="s" s="24">
        <v>62</v>
      </c>
      <c r="E8" t="s" s="25">
        <v>63</v>
      </c>
      <c r="F8" s="4"/>
      <c r="G8" s="164"/>
      <c r="H8" s="118">
        <v>140</v>
      </c>
      <c r="I8" s="119">
        <f>G8/H8</f>
        <v>0</v>
      </c>
      <c r="J8" s="29">
        <v>0.25</v>
      </c>
      <c r="K8" s="119">
        <f>I8*J8</f>
        <v>0</v>
      </c>
      <c r="L8" s="120"/>
      <c r="M8" s="164"/>
      <c r="N8" t="s" s="165">
        <v>206</v>
      </c>
      <c r="O8" s="119">
        <f>M8/N8</f>
      </c>
      <c r="P8" s="29">
        <v>0.25</v>
      </c>
      <c r="Q8" s="119">
        <f>O8*P8</f>
      </c>
      <c r="R8" s="120"/>
      <c r="S8" s="143"/>
      <c r="T8" s="118">
        <v>20</v>
      </c>
      <c r="U8" s="119">
        <f>S8/T8</f>
        <v>0</v>
      </c>
      <c r="V8" s="29">
        <v>0.25</v>
      </c>
      <c r="W8" s="119">
        <f>U8*V8</f>
        <v>0</v>
      </c>
      <c r="X8" s="120"/>
      <c r="Y8" s="143"/>
      <c r="Z8" s="118">
        <v>60</v>
      </c>
      <c r="AA8" s="119">
        <f>Y8/Z8</f>
        <v>0</v>
      </c>
      <c r="AB8" s="29">
        <v>0.25</v>
      </c>
      <c r="AC8" s="119">
        <f>AA8*AB8</f>
        <v>0</v>
      </c>
      <c r="AD8" s="120"/>
      <c r="AE8" s="121">
        <f>K8+Q8+AC8+W8</f>
      </c>
      <c r="AF8" s="122">
        <v>100</v>
      </c>
      <c r="AG8" s="123">
        <f>AE8*AF8</f>
      </c>
      <c r="AH8" s="124">
        <f>AG8</f>
      </c>
      <c r="AI8" s="166"/>
      <c r="AJ8" t="s" s="125">
        <f>IF(AI8&lt;60,"F",IF(AI8&lt;70,"C",IF(AI8&lt;80,"B",IF(AI8&lt;90,"A",IF(AI8&lt;100,"S",IF(AI8=100,"S"))))))</f>
        <v>171</v>
      </c>
    </row>
    <row r="9" ht="36" customHeight="1">
      <c r="A9" t="s" s="23">
        <v>64</v>
      </c>
      <c r="B9" s="24"/>
      <c r="C9" t="s" s="24">
        <v>65</v>
      </c>
      <c r="D9" t="s" s="24">
        <v>66</v>
      </c>
      <c r="E9" t="s" s="25">
        <v>67</v>
      </c>
      <c r="F9" s="4"/>
      <c r="G9" s="164"/>
      <c r="H9" s="118">
        <v>140</v>
      </c>
      <c r="I9" s="126">
        <f>G9/H9</f>
        <v>0</v>
      </c>
      <c r="J9" s="73">
        <v>0.25</v>
      </c>
      <c r="K9" s="126">
        <f>I9*J9</f>
        <v>0</v>
      </c>
      <c r="L9" s="120"/>
      <c r="M9" s="164"/>
      <c r="N9" t="s" s="165">
        <v>206</v>
      </c>
      <c r="O9" s="126">
        <f>M9/N9</f>
      </c>
      <c r="P9" s="73">
        <v>0.25</v>
      </c>
      <c r="Q9" s="126">
        <f>O9*P9</f>
      </c>
      <c r="R9" s="120"/>
      <c r="S9" s="143"/>
      <c r="T9" s="118">
        <v>20</v>
      </c>
      <c r="U9" s="126">
        <f>S9/T9</f>
        <v>0</v>
      </c>
      <c r="V9" s="73">
        <v>0.25</v>
      </c>
      <c r="W9" s="126">
        <f>U9*V9</f>
        <v>0</v>
      </c>
      <c r="X9" s="120"/>
      <c r="Y9" s="143"/>
      <c r="Z9" s="118">
        <v>60</v>
      </c>
      <c r="AA9" s="126">
        <f>Y9/Z9</f>
        <v>0</v>
      </c>
      <c r="AB9" s="73">
        <v>0.25</v>
      </c>
      <c r="AC9" s="126">
        <f>AA9*AB9</f>
        <v>0</v>
      </c>
      <c r="AD9" s="120"/>
      <c r="AE9" s="121">
        <f>K9+Q9+AC9+W9</f>
      </c>
      <c r="AF9" s="122">
        <v>100</v>
      </c>
      <c r="AG9" s="123">
        <f>AE9*AF9</f>
      </c>
      <c r="AH9" s="127">
        <f>AG9</f>
      </c>
      <c r="AI9" s="166"/>
      <c r="AJ9" t="s" s="125">
        <f>IF(AI9&lt;60,"F",IF(AI9&lt;70,"C",IF(AI9&lt;80,"B",IF(AI9&lt;90,"A",IF(AI9&lt;100,"S",IF(AI9=100,"S"))))))</f>
        <v>171</v>
      </c>
    </row>
    <row r="10" ht="36" customHeight="1">
      <c r="A10" t="s" s="23">
        <v>49</v>
      </c>
      <c r="B10" s="24"/>
      <c r="C10" t="s" s="24">
        <v>69</v>
      </c>
      <c r="D10" t="s" s="24">
        <v>70</v>
      </c>
      <c r="E10" t="s" s="25">
        <v>71</v>
      </c>
      <c r="F10" s="4"/>
      <c r="G10" s="164"/>
      <c r="H10" s="118">
        <v>140</v>
      </c>
      <c r="I10" s="119">
        <f>G10/H10</f>
        <v>0</v>
      </c>
      <c r="J10" s="29">
        <v>0.25</v>
      </c>
      <c r="K10" s="119">
        <f>I10*J10</f>
        <v>0</v>
      </c>
      <c r="L10" s="120"/>
      <c r="M10" s="164"/>
      <c r="N10" t="s" s="165">
        <v>206</v>
      </c>
      <c r="O10" s="119">
        <f>M10/N10</f>
      </c>
      <c r="P10" s="29">
        <v>0.25</v>
      </c>
      <c r="Q10" s="119">
        <f>O10*P10</f>
      </c>
      <c r="R10" s="120"/>
      <c r="S10" s="143"/>
      <c r="T10" s="118">
        <v>20</v>
      </c>
      <c r="U10" s="119">
        <f>S10/T10</f>
        <v>0</v>
      </c>
      <c r="V10" s="29">
        <v>0.25</v>
      </c>
      <c r="W10" s="119">
        <f>U10*V10</f>
        <v>0</v>
      </c>
      <c r="X10" s="120"/>
      <c r="Y10" s="143"/>
      <c r="Z10" s="118">
        <v>60</v>
      </c>
      <c r="AA10" s="119">
        <f>Y10/Z10</f>
        <v>0</v>
      </c>
      <c r="AB10" s="29">
        <v>0.25</v>
      </c>
      <c r="AC10" s="119">
        <f>AA10*AB10</f>
        <v>0</v>
      </c>
      <c r="AD10" s="120"/>
      <c r="AE10" s="121">
        <f>K10+Q10+AC10+W10</f>
      </c>
      <c r="AF10" s="122">
        <v>100</v>
      </c>
      <c r="AG10" s="123">
        <f>AE10*AF10</f>
      </c>
      <c r="AH10" s="124">
        <f>AG10</f>
      </c>
      <c r="AI10" s="166"/>
      <c r="AJ10" t="s" s="125">
        <f>IF(AI10&lt;60,"F",IF(AI10&lt;70,"C",IF(AI10&lt;80,"B",IF(AI10&lt;90,"A",IF(AI10&lt;100,"S",IF(AI10=100,"S"))))))</f>
        <v>171</v>
      </c>
    </row>
    <row r="11" ht="36" customHeight="1">
      <c r="A11" t="s" s="23">
        <v>72</v>
      </c>
      <c r="B11" s="24"/>
      <c r="C11" t="s" s="24">
        <v>73</v>
      </c>
      <c r="D11" t="s" s="24">
        <v>74</v>
      </c>
      <c r="E11" t="s" s="25">
        <v>75</v>
      </c>
      <c r="F11" s="4"/>
      <c r="G11" s="164"/>
      <c r="H11" s="118">
        <v>140</v>
      </c>
      <c r="I11" s="126">
        <f>G11/H11</f>
        <v>0</v>
      </c>
      <c r="J11" s="73">
        <v>0.25</v>
      </c>
      <c r="K11" s="126">
        <f>I11*J11</f>
        <v>0</v>
      </c>
      <c r="L11" s="120"/>
      <c r="M11" s="164"/>
      <c r="N11" t="s" s="165">
        <v>206</v>
      </c>
      <c r="O11" s="126">
        <f>M11/N11</f>
      </c>
      <c r="P11" s="73">
        <v>0.25</v>
      </c>
      <c r="Q11" s="126">
        <f>O11*P11</f>
      </c>
      <c r="R11" s="120"/>
      <c r="S11" s="143"/>
      <c r="T11" s="118">
        <v>20</v>
      </c>
      <c r="U11" s="126">
        <f>S11/T11</f>
        <v>0</v>
      </c>
      <c r="V11" s="73">
        <v>0.25</v>
      </c>
      <c r="W11" s="126">
        <f>U11*V11</f>
        <v>0</v>
      </c>
      <c r="X11" s="120"/>
      <c r="Y11" s="143"/>
      <c r="Z11" s="118">
        <v>60</v>
      </c>
      <c r="AA11" s="126">
        <f>Y11/Z11</f>
        <v>0</v>
      </c>
      <c r="AB11" s="73">
        <v>0.25</v>
      </c>
      <c r="AC11" s="126">
        <f>AA11*AB11</f>
        <v>0</v>
      </c>
      <c r="AD11" s="120"/>
      <c r="AE11" s="121">
        <f>K11+Q11+AC11+W11</f>
      </c>
      <c r="AF11" s="122">
        <v>100</v>
      </c>
      <c r="AG11" s="123">
        <f>AE11*AF11</f>
      </c>
      <c r="AH11" s="127">
        <f>AG11</f>
      </c>
      <c r="AI11" s="166"/>
      <c r="AJ11" t="s" s="125">
        <f>IF(AI11&lt;60,"F",IF(AI11&lt;70,"C",IF(AI11&lt;80,"B",IF(AI11&lt;90,"A",IF(AI11&lt;100,"S",IF(AI11=100,"S"))))))</f>
        <v>171</v>
      </c>
    </row>
    <row r="12" ht="36" customHeight="1">
      <c r="A12" t="s" s="23">
        <v>78</v>
      </c>
      <c r="B12" s="24"/>
      <c r="C12" t="s" s="24">
        <v>79</v>
      </c>
      <c r="D12" t="s" s="24">
        <v>80</v>
      </c>
      <c r="E12" t="s" s="25">
        <v>81</v>
      </c>
      <c r="F12" s="4"/>
      <c r="G12" s="164"/>
      <c r="H12" s="118">
        <v>140</v>
      </c>
      <c r="I12" s="119">
        <f>G12/H12</f>
        <v>0</v>
      </c>
      <c r="J12" s="29">
        <v>0.25</v>
      </c>
      <c r="K12" s="119">
        <f>I12*J12</f>
        <v>0</v>
      </c>
      <c r="L12" s="120"/>
      <c r="M12" s="164"/>
      <c r="N12" t="s" s="165">
        <v>206</v>
      </c>
      <c r="O12" s="119">
        <f>M12/N12</f>
      </c>
      <c r="P12" s="29">
        <v>0.25</v>
      </c>
      <c r="Q12" s="119">
        <f>O12*P12</f>
      </c>
      <c r="R12" s="120"/>
      <c r="S12" s="143"/>
      <c r="T12" s="118">
        <v>20</v>
      </c>
      <c r="U12" s="119">
        <f>S12/T12</f>
        <v>0</v>
      </c>
      <c r="V12" s="29">
        <v>0.25</v>
      </c>
      <c r="W12" s="119">
        <f>U12*V12</f>
        <v>0</v>
      </c>
      <c r="X12" s="120"/>
      <c r="Y12" s="143"/>
      <c r="Z12" s="118">
        <v>60</v>
      </c>
      <c r="AA12" s="119">
        <f>Y12/Z12</f>
        <v>0</v>
      </c>
      <c r="AB12" s="29">
        <v>0.25</v>
      </c>
      <c r="AC12" s="119">
        <f>AA12*AB12</f>
        <v>0</v>
      </c>
      <c r="AD12" s="120"/>
      <c r="AE12" s="121">
        <f>K12+Q12+AC12+W12</f>
      </c>
      <c r="AF12" s="122">
        <v>100</v>
      </c>
      <c r="AG12" s="123">
        <f>AE12*AF12</f>
      </c>
      <c r="AH12" s="124">
        <f>AG12</f>
      </c>
      <c r="AI12" s="166"/>
      <c r="AJ12" t="s" s="125">
        <f>IF(AI12&lt;60,"F",IF(AI12&lt;70,"C",IF(AI12&lt;80,"B",IF(AI12&lt;90,"A",IF(AI12&lt;100,"S",IF(AI12=100,"S"))))))</f>
        <v>171</v>
      </c>
    </row>
    <row r="13" ht="36" customHeight="1">
      <c r="A13" s="3"/>
      <c r="B13" s="3"/>
      <c r="C13" s="3"/>
      <c r="D13" s="3"/>
      <c r="E13" s="3"/>
      <c r="F13" s="4"/>
      <c r="G13" s="137"/>
      <c r="H13" s="137"/>
      <c r="I13" s="137"/>
      <c r="J13" s="137"/>
      <c r="K13" s="137"/>
      <c r="L13" s="120"/>
      <c r="M13" s="137"/>
      <c r="N13" s="137"/>
      <c r="O13" s="137"/>
      <c r="P13" s="137"/>
      <c r="Q13" s="137"/>
      <c r="R13" s="120"/>
      <c r="S13" s="137"/>
      <c r="T13" s="137"/>
      <c r="U13" s="137"/>
      <c r="V13" s="137"/>
      <c r="W13" s="137"/>
      <c r="X13" s="120"/>
      <c r="Y13" s="137"/>
      <c r="Z13" s="137"/>
      <c r="AA13" s="137"/>
      <c r="AB13" s="137"/>
      <c r="AC13" s="137"/>
      <c r="AD13" s="120"/>
      <c r="AE13" s="137"/>
      <c r="AF13" s="137"/>
      <c r="AG13" s="137"/>
      <c r="AH13" s="137"/>
      <c r="AI13" s="137"/>
      <c r="AJ13" s="3"/>
    </row>
    <row r="14" ht="36" customHeight="1">
      <c r="A14" t="s" s="23">
        <v>82</v>
      </c>
      <c r="B14" s="59"/>
      <c r="C14" s="59"/>
      <c r="D14" s="91"/>
      <c r="E14" s="91"/>
      <c r="F14" s="4"/>
      <c r="G14" s="164"/>
      <c r="H14" s="118">
        <v>140</v>
      </c>
      <c r="I14" s="119">
        <f>G14/H14</f>
        <v>0</v>
      </c>
      <c r="J14" s="29">
        <v>0.25</v>
      </c>
      <c r="K14" s="119">
        <f>I14*J14</f>
        <v>0</v>
      </c>
      <c r="L14" s="120"/>
      <c r="M14" s="164"/>
      <c r="N14" t="s" s="165">
        <v>206</v>
      </c>
      <c r="O14" s="119">
        <f>M14/N14</f>
      </c>
      <c r="P14" s="29">
        <v>0.25</v>
      </c>
      <c r="Q14" s="119">
        <f>O14*P14</f>
      </c>
      <c r="R14" s="120"/>
      <c r="S14" s="143"/>
      <c r="T14" s="118">
        <v>20</v>
      </c>
      <c r="U14" s="119">
        <f>S14/T14</f>
        <v>0</v>
      </c>
      <c r="V14" s="29">
        <v>0.25</v>
      </c>
      <c r="W14" s="119">
        <f>U14*V14</f>
        <v>0</v>
      </c>
      <c r="X14" s="120"/>
      <c r="Y14" s="143"/>
      <c r="Z14" s="118">
        <v>60</v>
      </c>
      <c r="AA14" s="119">
        <f>Y14/Z14</f>
        <v>0</v>
      </c>
      <c r="AB14" s="29">
        <v>0.25</v>
      </c>
      <c r="AC14" s="119">
        <f>AA14*AB14</f>
        <v>0</v>
      </c>
      <c r="AD14" s="120"/>
      <c r="AE14" s="121">
        <f>K14+Q14+AC14+W14</f>
      </c>
      <c r="AF14" s="122">
        <v>100</v>
      </c>
      <c r="AG14" s="123">
        <f>AE14*AF14</f>
      </c>
      <c r="AH14" s="124">
        <f>AG14</f>
      </c>
      <c r="AI14" s="166"/>
      <c r="AJ14" t="s" s="125">
        <f>IF(AI14&lt;60,"F",IF(AI14&lt;70,"C",IF(AI14&lt;80,"B",IF(AI14&lt;90,"A",IF(AI14&lt;100,"S",IF(AI14=100,"S"))))))</f>
        <v>171</v>
      </c>
    </row>
    <row r="15" ht="36" customHeight="1">
      <c r="A15" t="s" s="23">
        <v>83</v>
      </c>
      <c r="B15" s="59"/>
      <c r="C15" s="59"/>
      <c r="D15" s="91"/>
      <c r="E15" s="91"/>
      <c r="F15" s="4"/>
      <c r="G15" s="164"/>
      <c r="H15" s="118">
        <v>140</v>
      </c>
      <c r="I15" s="126">
        <f>G15/H15</f>
        <v>0</v>
      </c>
      <c r="J15" s="73">
        <v>0.25</v>
      </c>
      <c r="K15" s="126">
        <f>I15*J15</f>
        <v>0</v>
      </c>
      <c r="L15" s="120"/>
      <c r="M15" s="164"/>
      <c r="N15" t="s" s="165">
        <v>206</v>
      </c>
      <c r="O15" s="126">
        <f>M15/N15</f>
      </c>
      <c r="P15" s="73">
        <v>0.25</v>
      </c>
      <c r="Q15" s="126">
        <f>O15*P15</f>
      </c>
      <c r="R15" s="120"/>
      <c r="S15" s="143"/>
      <c r="T15" s="118">
        <v>20</v>
      </c>
      <c r="U15" s="126">
        <f>S15/T15</f>
        <v>0</v>
      </c>
      <c r="V15" s="73">
        <v>0.25</v>
      </c>
      <c r="W15" s="126">
        <f>U15*V15</f>
        <v>0</v>
      </c>
      <c r="X15" s="120"/>
      <c r="Y15" s="143"/>
      <c r="Z15" s="118">
        <v>60</v>
      </c>
      <c r="AA15" s="126">
        <f>Y15/Z15</f>
        <v>0</v>
      </c>
      <c r="AB15" s="73">
        <v>0.25</v>
      </c>
      <c r="AC15" s="126">
        <f>AA15*AB15</f>
        <v>0</v>
      </c>
      <c r="AD15" s="120"/>
      <c r="AE15" s="121">
        <f>K15+Q15+AC15+W15</f>
      </c>
      <c r="AF15" s="122">
        <v>100</v>
      </c>
      <c r="AG15" s="123">
        <f>AE15*AF15</f>
      </c>
      <c r="AH15" s="127">
        <f>AG15</f>
      </c>
      <c r="AI15" s="166"/>
      <c r="AJ15" t="s" s="125">
        <f>IF(AI15&lt;60,"F",IF(AI15&lt;70,"C",IF(AI15&lt;80,"B",IF(AI15&lt;90,"A",IF(AI15&lt;100,"S",IF(AI15=100,"S"))))))</f>
        <v>171</v>
      </c>
    </row>
    <row r="16" ht="9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ht="36" customHeight="1">
      <c r="A17" s="23"/>
      <c r="B17" s="23"/>
      <c r="C17" s="23"/>
      <c r="D17" s="47">
        <v>0</v>
      </c>
      <c r="E17" t="s" s="23">
        <v>88</v>
      </c>
      <c r="F17" s="4"/>
      <c r="G17" s="22"/>
      <c r="H17" s="22"/>
      <c r="I17" s="22"/>
      <c r="J17" s="22"/>
      <c r="K17" s="22"/>
      <c r="L17" s="4"/>
      <c r="M17" s="22"/>
      <c r="N17" s="22"/>
      <c r="O17" s="22"/>
      <c r="P17" s="22"/>
      <c r="Q17" s="22"/>
      <c r="R17" s="4"/>
      <c r="S17" s="22"/>
      <c r="T17" s="22"/>
      <c r="U17" s="22"/>
      <c r="V17" s="22"/>
      <c r="W17" s="22"/>
      <c r="X17" s="4"/>
      <c r="Y17" s="22"/>
      <c r="Z17" s="22"/>
      <c r="AA17" s="22"/>
      <c r="AB17" s="22"/>
      <c r="AC17" s="22"/>
      <c r="AD17" s="4"/>
      <c r="AE17" s="22"/>
      <c r="AF17" s="22"/>
      <c r="AG17" s="22"/>
      <c r="AH17" t="s" s="69">
        <v>172</v>
      </c>
      <c r="AI17" t="s" s="69">
        <v>173</v>
      </c>
      <c r="AJ17" t="s" s="69">
        <v>174</v>
      </c>
    </row>
    <row r="18" ht="36" customHeight="1">
      <c r="A18" s="23"/>
      <c r="B18" s="23"/>
      <c r="C18" s="23"/>
      <c r="D18" s="35">
        <v>0</v>
      </c>
      <c r="E18" t="s" s="23">
        <v>90</v>
      </c>
      <c r="F18" s="4"/>
      <c r="G18" s="22"/>
      <c r="H18" s="22"/>
      <c r="I18" s="22"/>
      <c r="J18" s="22"/>
      <c r="K18" s="22"/>
      <c r="L18" s="4"/>
      <c r="M18" s="22"/>
      <c r="N18" s="22"/>
      <c r="O18" s="22"/>
      <c r="P18" s="22"/>
      <c r="Q18" s="22"/>
      <c r="R18" s="4"/>
      <c r="S18" s="22"/>
      <c r="T18" s="22"/>
      <c r="U18" s="22"/>
      <c r="V18" s="22"/>
      <c r="W18" s="22"/>
      <c r="X18" s="4"/>
      <c r="Y18" s="22"/>
      <c r="Z18" s="22"/>
      <c r="AA18" s="22"/>
      <c r="AB18" s="22"/>
      <c r="AC18" s="22"/>
      <c r="AD18" s="4"/>
      <c r="AE18" s="22"/>
      <c r="AF18" s="22"/>
      <c r="AG18" s="22"/>
      <c r="AH18" t="s" s="69">
        <v>175</v>
      </c>
      <c r="AI18" t="s" s="69">
        <v>176</v>
      </c>
      <c r="AJ18" t="s" s="69">
        <v>177</v>
      </c>
    </row>
    <row r="19" ht="36" customHeight="1">
      <c r="A19" s="22"/>
      <c r="B19" s="22"/>
      <c r="C19" s="22"/>
      <c r="D19" s="22"/>
      <c r="E19" t="s" s="12">
        <v>42</v>
      </c>
      <c r="F19" s="4"/>
      <c r="G19" s="22"/>
      <c r="H19" s="22"/>
      <c r="I19" s="22"/>
      <c r="J19" s="22"/>
      <c r="K19" s="22"/>
      <c r="L19" s="4"/>
      <c r="M19" s="22"/>
      <c r="N19" s="22"/>
      <c r="O19" s="22"/>
      <c r="P19" s="22"/>
      <c r="Q19" s="22"/>
      <c r="R19" s="4"/>
      <c r="S19" s="22"/>
      <c r="T19" s="22"/>
      <c r="U19" s="22"/>
      <c r="V19" s="22"/>
      <c r="W19" s="22"/>
      <c r="X19" s="4"/>
      <c r="Y19" s="22"/>
      <c r="Z19" s="22"/>
      <c r="AA19" s="22"/>
      <c r="AB19" s="22"/>
      <c r="AC19" s="22"/>
      <c r="AD19" s="4"/>
      <c r="AE19" s="22"/>
      <c r="AF19" s="22"/>
      <c r="AG19" s="22"/>
      <c r="AH19" s="22"/>
      <c r="AI19" s="22"/>
      <c r="AJ19" s="22"/>
    </row>
  </sheetData>
  <pageMargins left="0.416667" right="0.416667" top="0.277778" bottom="0.277778" header="0.208333" footer="0.208333"/>
  <pageSetup firstPageNumber="1" fitToHeight="1" fitToWidth="1" scale="56" useFirstPageNumber="0" orientation="landscape" pageOrder="downThenOver"/>
  <headerFooter>
    <oddFooter>&amp;C&amp;"Arial,Regular"&amp;12&amp;K000000&amp;P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112"/>
  <sheetViews>
    <sheetView workbookViewId="0" showGridLines="0" defaultGridColor="1">
      <pane topLeftCell="F4" xSplit="5" ySplit="3" activePane="bottomRight" state="frozen"/>
    </sheetView>
  </sheetViews>
  <sheetFormatPr defaultColWidth="16.3333" defaultRowHeight="23" customHeight="1" outlineLevelRow="0" outlineLevelCol="0"/>
  <cols>
    <col min="1" max="1" width="11.6719" style="54" customWidth="1"/>
    <col min="2" max="2" width="30.6719" style="54" customWidth="1"/>
    <col min="3" max="3" width="27.8516" style="54" customWidth="1"/>
    <col min="4" max="4" width="19.6719" style="54" customWidth="1"/>
    <col min="5" max="5" width="21.3516" style="54" customWidth="1"/>
    <col min="6" max="6" width="1.57031" style="54" customWidth="1"/>
    <col min="7" max="7" width="7.57031" style="54" customWidth="1"/>
    <col min="8" max="8" width="78.3281" style="54" customWidth="1"/>
    <col min="9" max="9" width="1.5" style="54" customWidth="1"/>
    <col min="10" max="10" width="77.1562" style="54" customWidth="1"/>
    <col min="11" max="16384" width="16.3516" style="54" customWidth="1"/>
  </cols>
  <sheetData>
    <row r="1" ht="36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s="4"/>
      <c r="G1" s="55"/>
      <c r="H1" s="55"/>
      <c r="I1" s="4"/>
      <c r="J1" s="55"/>
    </row>
    <row r="2" ht="36" customHeight="1">
      <c r="A2" s="3"/>
      <c r="B2" s="3"/>
      <c r="C2" t="s" s="3">
        <v>19</v>
      </c>
      <c r="D2" t="s" s="3">
        <v>20</v>
      </c>
      <c r="E2" t="s" s="7">
        <v>21</v>
      </c>
      <c r="F2" s="4"/>
      <c r="G2" t="s" s="12">
        <v>42</v>
      </c>
      <c r="H2" t="s" s="55">
        <v>93</v>
      </c>
      <c r="I2" s="4"/>
      <c r="J2" t="s" s="55">
        <v>94</v>
      </c>
    </row>
    <row r="3" ht="9" customHeight="1">
      <c r="A3" s="4"/>
      <c r="B3" s="4"/>
      <c r="C3" s="4"/>
      <c r="D3" s="56"/>
      <c r="E3" s="4"/>
      <c r="F3" s="4"/>
      <c r="G3" s="4"/>
      <c r="H3" s="4"/>
      <c r="I3" s="4"/>
      <c r="J3" s="4"/>
    </row>
    <row r="4" ht="36" customHeight="1">
      <c r="A4" t="s" s="8">
        <v>22</v>
      </c>
      <c r="B4" s="51"/>
      <c r="C4" s="18"/>
      <c r="D4" t="s" s="8">
        <v>5</v>
      </c>
      <c r="E4" s="18"/>
      <c r="F4" s="4"/>
      <c r="G4" s="18"/>
      <c r="H4" t="s" s="8">
        <v>95</v>
      </c>
      <c r="I4" s="4"/>
      <c r="J4" t="s" s="8">
        <v>95</v>
      </c>
    </row>
    <row r="5" ht="36" customHeight="1">
      <c r="A5" s="57"/>
      <c r="B5" s="57"/>
      <c r="C5" s="57"/>
      <c r="D5" s="57"/>
      <c r="E5" s="57"/>
      <c r="F5" s="4"/>
      <c r="G5" t="s" s="12">
        <v>42</v>
      </c>
      <c r="H5" t="s" s="58">
        <v>96</v>
      </c>
      <c r="I5" s="4"/>
      <c r="J5" s="58"/>
    </row>
    <row r="6" ht="36" customHeight="1">
      <c r="A6" s="57"/>
      <c r="B6" s="57"/>
      <c r="C6" s="57"/>
      <c r="D6" s="57"/>
      <c r="E6" s="57"/>
      <c r="F6" s="4"/>
      <c r="G6" t="s" s="12">
        <v>42</v>
      </c>
      <c r="H6" t="s" s="59">
        <v>97</v>
      </c>
      <c r="I6" s="4"/>
      <c r="J6" s="59"/>
    </row>
    <row r="7" ht="36" customHeight="1">
      <c r="A7" s="57"/>
      <c r="B7" s="57"/>
      <c r="C7" s="57"/>
      <c r="D7" s="57"/>
      <c r="E7" s="57"/>
      <c r="F7" s="4"/>
      <c r="G7" t="s" s="12">
        <v>42</v>
      </c>
      <c r="H7" t="s" s="58">
        <v>98</v>
      </c>
      <c r="I7" s="4"/>
      <c r="J7" t="s" s="58">
        <v>99</v>
      </c>
    </row>
    <row r="8" ht="36" customHeight="1">
      <c r="A8" s="57"/>
      <c r="B8" s="57"/>
      <c r="C8" s="57"/>
      <c r="D8" s="57"/>
      <c r="E8" s="57"/>
      <c r="F8" s="4"/>
      <c r="G8" s="24"/>
      <c r="H8" s="59"/>
      <c r="I8" s="4"/>
      <c r="J8" s="59"/>
    </row>
    <row r="9" ht="36" customHeight="1">
      <c r="A9" s="57"/>
      <c r="B9" s="57"/>
      <c r="C9" s="57"/>
      <c r="D9" s="57"/>
      <c r="E9" s="57"/>
      <c r="F9" s="4"/>
      <c r="G9" s="60"/>
      <c r="H9" s="58"/>
      <c r="I9" s="4"/>
      <c r="J9" s="58"/>
    </row>
    <row r="10" ht="36" customHeight="1">
      <c r="A10" s="61"/>
      <c r="B10" s="61"/>
      <c r="C10" s="61"/>
      <c r="D10" s="61"/>
      <c r="E10" s="61"/>
      <c r="F10" s="4"/>
      <c r="G10" t="s" s="61">
        <v>100</v>
      </c>
      <c r="H10" t="s" s="62">
        <v>101</v>
      </c>
      <c r="I10" s="4"/>
      <c r="J10" s="59"/>
    </row>
    <row r="11" ht="36" customHeight="1">
      <c r="A11" s="63"/>
      <c r="B11" s="63"/>
      <c r="C11" s="63"/>
      <c r="D11" s="63"/>
      <c r="E11" s="63"/>
      <c r="F11" s="4"/>
      <c r="G11" t="s" s="63">
        <v>102</v>
      </c>
      <c r="H11" s="63"/>
      <c r="I11" s="4"/>
      <c r="J11" s="58"/>
    </row>
    <row r="12" ht="36" customHeight="1">
      <c r="A12" t="s" s="10">
        <v>23</v>
      </c>
      <c r="B12" s="51"/>
      <c r="C12" s="19"/>
      <c r="D12" t="s" s="10">
        <v>6</v>
      </c>
      <c r="E12" s="19"/>
      <c r="F12" s="4"/>
      <c r="G12" s="19"/>
      <c r="H12" t="s" s="10">
        <v>95</v>
      </c>
      <c r="I12" s="4"/>
      <c r="J12" t="s" s="10">
        <v>95</v>
      </c>
    </row>
    <row r="13" ht="36" customHeight="1">
      <c r="A13" s="57"/>
      <c r="B13" s="57"/>
      <c r="C13" s="57"/>
      <c r="D13" s="57"/>
      <c r="E13" s="57"/>
      <c r="F13" s="4"/>
      <c r="G13" t="s" s="12">
        <v>42</v>
      </c>
      <c r="H13" t="s" s="58">
        <v>103</v>
      </c>
      <c r="I13" s="4"/>
      <c r="J13" t="s" s="58">
        <v>104</v>
      </c>
    </row>
    <row r="14" ht="36" customHeight="1">
      <c r="A14" s="57"/>
      <c r="B14" s="57"/>
      <c r="C14" s="57"/>
      <c r="D14" s="57"/>
      <c r="E14" s="57"/>
      <c r="F14" s="4"/>
      <c r="G14" t="s" s="12">
        <v>42</v>
      </c>
      <c r="H14" t="s" s="59">
        <v>105</v>
      </c>
      <c r="I14" s="4"/>
      <c r="J14" s="59"/>
    </row>
    <row r="15" ht="36" customHeight="1">
      <c r="A15" s="57"/>
      <c r="B15" s="57"/>
      <c r="C15" s="57"/>
      <c r="D15" s="57"/>
      <c r="E15" s="57"/>
      <c r="F15" s="4"/>
      <c r="G15" t="s" s="12">
        <v>42</v>
      </c>
      <c r="H15" t="s" s="58">
        <v>106</v>
      </c>
      <c r="I15" s="4"/>
      <c r="J15" s="58"/>
    </row>
    <row r="16" ht="36" customHeight="1">
      <c r="A16" s="57"/>
      <c r="B16" s="57"/>
      <c r="C16" s="57"/>
      <c r="D16" s="57"/>
      <c r="E16" s="57"/>
      <c r="F16" s="4"/>
      <c r="G16" s="24"/>
      <c r="H16" s="59"/>
      <c r="I16" s="4"/>
      <c r="J16" s="59"/>
    </row>
    <row r="17" ht="36" customHeight="1">
      <c r="A17" s="61"/>
      <c r="B17" s="61"/>
      <c r="C17" s="61"/>
      <c r="D17" s="61"/>
      <c r="E17" s="61"/>
      <c r="F17" s="4"/>
      <c r="G17" t="s" s="61">
        <v>100</v>
      </c>
      <c r="H17" s="62"/>
      <c r="I17" s="4"/>
      <c r="J17" s="58"/>
    </row>
    <row r="18" ht="36" customHeight="1">
      <c r="A18" s="63"/>
      <c r="B18" s="63"/>
      <c r="C18" s="63"/>
      <c r="D18" s="63"/>
      <c r="E18" s="63"/>
      <c r="F18" s="4"/>
      <c r="G18" t="s" s="63">
        <v>102</v>
      </c>
      <c r="H18" t="s" s="64">
        <v>107</v>
      </c>
      <c r="I18" s="4"/>
      <c r="J18" s="59"/>
    </row>
    <row r="19" ht="36" customHeight="1">
      <c r="A19" t="s" s="8">
        <v>24</v>
      </c>
      <c r="B19" s="51"/>
      <c r="C19" s="18"/>
      <c r="D19" t="s" s="8">
        <v>7</v>
      </c>
      <c r="E19" s="18"/>
      <c r="F19" s="4"/>
      <c r="G19" s="18"/>
      <c r="H19" t="s" s="8">
        <v>95</v>
      </c>
      <c r="I19" s="4"/>
      <c r="J19" t="s" s="8">
        <v>95</v>
      </c>
    </row>
    <row r="20" ht="36" customHeight="1">
      <c r="A20" s="57"/>
      <c r="B20" s="57"/>
      <c r="C20" s="57"/>
      <c r="D20" s="57"/>
      <c r="E20" s="57"/>
      <c r="F20" s="4"/>
      <c r="G20" s="24"/>
      <c r="H20" t="s" s="59">
        <v>108</v>
      </c>
      <c r="I20" s="4"/>
      <c r="J20" s="59"/>
    </row>
    <row r="21" ht="36" customHeight="1">
      <c r="A21" s="57"/>
      <c r="B21" s="57"/>
      <c r="C21" s="57"/>
      <c r="D21" s="57"/>
      <c r="E21" s="57"/>
      <c r="F21" s="4"/>
      <c r="G21" s="60"/>
      <c r="H21" t="s" s="58">
        <v>109</v>
      </c>
      <c r="I21" s="4"/>
      <c r="J21" s="58"/>
    </row>
    <row r="22" ht="36" customHeight="1">
      <c r="A22" s="57"/>
      <c r="B22" s="57"/>
      <c r="C22" s="57"/>
      <c r="D22" s="57"/>
      <c r="E22" s="57"/>
      <c r="F22" s="4"/>
      <c r="G22" s="24"/>
      <c r="H22" s="59"/>
      <c r="I22" s="4"/>
      <c r="J22" s="59"/>
    </row>
    <row r="23" ht="36" customHeight="1">
      <c r="A23" s="57"/>
      <c r="B23" s="57"/>
      <c r="C23" s="57"/>
      <c r="D23" s="57"/>
      <c r="E23" s="57"/>
      <c r="F23" s="4"/>
      <c r="G23" s="60"/>
      <c r="H23" s="58"/>
      <c r="I23" s="4"/>
      <c r="J23" s="58"/>
    </row>
    <row r="24" ht="36" customHeight="1">
      <c r="A24" s="61"/>
      <c r="B24" s="61"/>
      <c r="C24" s="61"/>
      <c r="D24" s="61"/>
      <c r="E24" s="61"/>
      <c r="F24" s="4"/>
      <c r="G24" t="s" s="61">
        <v>100</v>
      </c>
      <c r="H24" s="62"/>
      <c r="I24" s="4"/>
      <c r="J24" s="59"/>
    </row>
    <row r="25" ht="36" customHeight="1">
      <c r="A25" s="63"/>
      <c r="B25" s="63"/>
      <c r="C25" s="63"/>
      <c r="D25" s="63"/>
      <c r="E25" s="63"/>
      <c r="F25" s="4"/>
      <c r="G25" t="s" s="63">
        <v>102</v>
      </c>
      <c r="H25" t="s" s="64">
        <v>110</v>
      </c>
      <c r="I25" s="4"/>
      <c r="J25" s="58"/>
    </row>
    <row r="26" ht="36" customHeight="1">
      <c r="A26" t="s" s="10">
        <v>25</v>
      </c>
      <c r="B26" s="51"/>
      <c r="C26" s="19"/>
      <c r="D26" t="s" s="10">
        <v>8</v>
      </c>
      <c r="E26" s="19"/>
      <c r="F26" s="4"/>
      <c r="G26" s="19"/>
      <c r="H26" t="s" s="10">
        <v>95</v>
      </c>
      <c r="I26" s="4"/>
      <c r="J26" t="s" s="10">
        <v>95</v>
      </c>
    </row>
    <row r="27" ht="36" customHeight="1">
      <c r="A27" s="57"/>
      <c r="B27" s="57"/>
      <c r="C27" s="57"/>
      <c r="D27" s="57"/>
      <c r="E27" s="57"/>
      <c r="F27" s="4"/>
      <c r="G27" s="60"/>
      <c r="H27" t="s" s="58">
        <v>111</v>
      </c>
      <c r="I27" s="4"/>
      <c r="J27" s="58"/>
    </row>
    <row r="28" ht="36" customHeight="1">
      <c r="A28" s="57"/>
      <c r="B28" s="57"/>
      <c r="C28" s="57"/>
      <c r="D28" s="57"/>
      <c r="E28" s="57"/>
      <c r="F28" s="4"/>
      <c r="G28" s="24"/>
      <c r="H28" s="59"/>
      <c r="I28" s="4"/>
      <c r="J28" s="59"/>
    </row>
    <row r="29" ht="36" customHeight="1">
      <c r="A29" s="57"/>
      <c r="B29" s="57"/>
      <c r="C29" s="57"/>
      <c r="D29" s="57"/>
      <c r="E29" s="57"/>
      <c r="F29" s="4"/>
      <c r="G29" s="60"/>
      <c r="H29" s="58"/>
      <c r="I29" s="4"/>
      <c r="J29" s="58"/>
    </row>
    <row r="30" ht="36" customHeight="1">
      <c r="A30" s="57"/>
      <c r="B30" s="57"/>
      <c r="C30" s="57"/>
      <c r="D30" s="57"/>
      <c r="E30" s="57"/>
      <c r="F30" s="4"/>
      <c r="G30" s="24"/>
      <c r="H30" s="59"/>
      <c r="I30" s="4"/>
      <c r="J30" s="59"/>
    </row>
    <row r="31" ht="36" customHeight="1">
      <c r="A31" s="61"/>
      <c r="B31" s="61"/>
      <c r="C31" s="61"/>
      <c r="D31" s="61"/>
      <c r="E31" s="61"/>
      <c r="F31" s="4"/>
      <c r="G31" t="s" s="61">
        <v>100</v>
      </c>
      <c r="H31" t="s" s="62">
        <v>112</v>
      </c>
      <c r="I31" s="4"/>
      <c r="J31" s="58"/>
    </row>
    <row r="32" ht="36" customHeight="1">
      <c r="A32" s="63"/>
      <c r="B32" s="63"/>
      <c r="C32" s="63"/>
      <c r="D32" s="63"/>
      <c r="E32" s="63"/>
      <c r="F32" s="4"/>
      <c r="G32" t="s" s="63">
        <v>102</v>
      </c>
      <c r="H32" t="s" s="64">
        <v>113</v>
      </c>
      <c r="I32" s="4"/>
      <c r="J32" s="59"/>
    </row>
    <row r="33" ht="36" customHeight="1">
      <c r="A33" t="s" s="8">
        <v>26</v>
      </c>
      <c r="B33" s="51"/>
      <c r="C33" s="18"/>
      <c r="D33" t="s" s="8">
        <v>9</v>
      </c>
      <c r="E33" s="18"/>
      <c r="F33" s="4"/>
      <c r="G33" s="18"/>
      <c r="H33" t="s" s="8">
        <v>95</v>
      </c>
      <c r="I33" s="4"/>
      <c r="J33" t="s" s="8">
        <v>95</v>
      </c>
    </row>
    <row r="34" ht="36" customHeight="1">
      <c r="A34" s="57"/>
      <c r="B34" s="57"/>
      <c r="C34" s="57"/>
      <c r="D34" s="57"/>
      <c r="E34" s="57"/>
      <c r="F34" s="4"/>
      <c r="G34" s="24"/>
      <c r="H34" t="s" s="59">
        <v>114</v>
      </c>
      <c r="I34" s="4"/>
      <c r="J34" s="59"/>
    </row>
    <row r="35" ht="36" customHeight="1">
      <c r="A35" s="57"/>
      <c r="B35" s="57"/>
      <c r="C35" s="57"/>
      <c r="D35" s="57"/>
      <c r="E35" s="57"/>
      <c r="F35" s="4"/>
      <c r="G35" s="60"/>
      <c r="H35" t="s" s="58">
        <v>115</v>
      </c>
      <c r="I35" s="4"/>
      <c r="J35" s="58"/>
    </row>
    <row r="36" ht="36" customHeight="1">
      <c r="A36" s="57"/>
      <c r="B36" s="57"/>
      <c r="C36" s="57"/>
      <c r="D36" s="57"/>
      <c r="E36" s="57"/>
      <c r="F36" s="4"/>
      <c r="G36" s="24"/>
      <c r="H36" t="s" s="59">
        <v>116</v>
      </c>
      <c r="I36" s="4"/>
      <c r="J36" s="59"/>
    </row>
    <row r="37" ht="36" customHeight="1">
      <c r="A37" s="57"/>
      <c r="B37" s="57"/>
      <c r="C37" s="57"/>
      <c r="D37" s="57"/>
      <c r="E37" s="57"/>
      <c r="F37" s="4"/>
      <c r="G37" s="60"/>
      <c r="H37" s="58"/>
      <c r="I37" s="4"/>
      <c r="J37" s="58"/>
    </row>
    <row r="38" ht="36" customHeight="1">
      <c r="A38" s="57"/>
      <c r="B38" s="57"/>
      <c r="C38" s="57"/>
      <c r="D38" s="57"/>
      <c r="E38" s="57"/>
      <c r="F38" s="4"/>
      <c r="G38" s="24"/>
      <c r="H38" s="59"/>
      <c r="I38" s="4"/>
      <c r="J38" s="59"/>
    </row>
    <row r="39" ht="36" customHeight="1">
      <c r="A39" s="61"/>
      <c r="B39" s="61"/>
      <c r="C39" s="61"/>
      <c r="D39" s="61"/>
      <c r="E39" s="61"/>
      <c r="F39" s="4"/>
      <c r="G39" t="s" s="61">
        <v>100</v>
      </c>
      <c r="H39" s="62"/>
      <c r="I39" s="4"/>
      <c r="J39" s="58"/>
    </row>
    <row r="40" ht="36" customHeight="1">
      <c r="A40" s="63"/>
      <c r="B40" s="63"/>
      <c r="C40" s="63"/>
      <c r="D40" s="63"/>
      <c r="E40" s="63"/>
      <c r="F40" s="4"/>
      <c r="G40" t="s" s="63">
        <v>102</v>
      </c>
      <c r="H40" s="64"/>
      <c r="I40" s="4"/>
      <c r="J40" s="59"/>
    </row>
    <row r="41" ht="36" customHeight="1">
      <c r="A41" t="s" s="10">
        <v>27</v>
      </c>
      <c r="B41" s="51"/>
      <c r="C41" s="19"/>
      <c r="D41" t="s" s="10">
        <v>10</v>
      </c>
      <c r="E41" s="19"/>
      <c r="F41" s="4"/>
      <c r="G41" s="19"/>
      <c r="H41" t="s" s="10">
        <v>95</v>
      </c>
      <c r="I41" s="4"/>
      <c r="J41" t="s" s="10">
        <v>95</v>
      </c>
    </row>
    <row r="42" ht="36" customHeight="1">
      <c r="A42" s="57"/>
      <c r="B42" s="57"/>
      <c r="C42" s="57"/>
      <c r="D42" s="57"/>
      <c r="E42" s="57"/>
      <c r="F42" s="4"/>
      <c r="G42" s="24"/>
      <c r="H42" s="59"/>
      <c r="I42" s="4"/>
      <c r="J42" s="59"/>
    </row>
    <row r="43" ht="36" customHeight="1">
      <c r="A43" s="57"/>
      <c r="B43" s="57"/>
      <c r="C43" s="57"/>
      <c r="D43" s="57"/>
      <c r="E43" s="57"/>
      <c r="F43" s="4"/>
      <c r="G43" s="60"/>
      <c r="H43" s="58"/>
      <c r="I43" s="4"/>
      <c r="J43" s="58"/>
    </row>
    <row r="44" ht="36" customHeight="1">
      <c r="A44" s="57"/>
      <c r="B44" s="57"/>
      <c r="C44" s="57"/>
      <c r="D44" s="57"/>
      <c r="E44" s="57"/>
      <c r="F44" s="4"/>
      <c r="G44" s="24"/>
      <c r="H44" s="59"/>
      <c r="I44" s="4"/>
      <c r="J44" s="59"/>
    </row>
    <row r="45" ht="36" customHeight="1">
      <c r="A45" s="57"/>
      <c r="B45" s="57"/>
      <c r="C45" s="57"/>
      <c r="D45" s="57"/>
      <c r="E45" s="57"/>
      <c r="F45" s="4"/>
      <c r="G45" s="60"/>
      <c r="H45" s="58"/>
      <c r="I45" s="4"/>
      <c r="J45" s="58"/>
    </row>
    <row r="46" ht="36" customHeight="1">
      <c r="A46" s="57"/>
      <c r="B46" s="57"/>
      <c r="C46" s="57"/>
      <c r="D46" s="57"/>
      <c r="E46" s="57"/>
      <c r="F46" s="4"/>
      <c r="G46" s="24"/>
      <c r="H46" s="59"/>
      <c r="I46" s="4"/>
      <c r="J46" s="59"/>
    </row>
    <row r="47" ht="36" customHeight="1">
      <c r="A47" s="61"/>
      <c r="B47" s="61"/>
      <c r="C47" s="61"/>
      <c r="D47" s="61"/>
      <c r="E47" s="61"/>
      <c r="F47" s="4"/>
      <c r="G47" t="s" s="61">
        <v>100</v>
      </c>
      <c r="H47" t="s" s="62">
        <v>117</v>
      </c>
      <c r="I47" s="4"/>
      <c r="J47" s="58"/>
    </row>
    <row r="48" ht="36" customHeight="1">
      <c r="A48" s="63"/>
      <c r="B48" s="63"/>
      <c r="C48" s="63"/>
      <c r="D48" s="63"/>
      <c r="E48" s="63"/>
      <c r="F48" s="4"/>
      <c r="G48" t="s" s="63">
        <v>102</v>
      </c>
      <c r="H48" s="64"/>
      <c r="I48" s="4"/>
      <c r="J48" s="59"/>
    </row>
    <row r="49" ht="36" customHeight="1">
      <c r="A49" t="s" s="8">
        <v>28</v>
      </c>
      <c r="B49" s="51"/>
      <c r="C49" s="18"/>
      <c r="D49" t="s" s="8">
        <v>11</v>
      </c>
      <c r="E49" s="18"/>
      <c r="F49" s="4"/>
      <c r="G49" s="18"/>
      <c r="H49" t="s" s="8">
        <v>95</v>
      </c>
      <c r="I49" s="4"/>
      <c r="J49" t="s" s="8">
        <v>95</v>
      </c>
    </row>
    <row r="50" ht="36" customHeight="1">
      <c r="A50" s="57"/>
      <c r="B50" s="57"/>
      <c r="C50" s="57"/>
      <c r="D50" s="57"/>
      <c r="E50" s="57"/>
      <c r="F50" s="4"/>
      <c r="G50" s="24"/>
      <c r="H50" t="s" s="59">
        <v>118</v>
      </c>
      <c r="I50" s="4"/>
      <c r="J50" s="59"/>
    </row>
    <row r="51" ht="36" customHeight="1">
      <c r="A51" s="57"/>
      <c r="B51" s="57"/>
      <c r="C51" s="57"/>
      <c r="D51" s="57"/>
      <c r="E51" s="57"/>
      <c r="F51" s="4"/>
      <c r="G51" s="60"/>
      <c r="H51" s="58"/>
      <c r="I51" s="4"/>
      <c r="J51" s="58"/>
    </row>
    <row r="52" ht="36" customHeight="1">
      <c r="A52" s="57"/>
      <c r="B52" s="57"/>
      <c r="C52" s="57"/>
      <c r="D52" s="57"/>
      <c r="E52" s="57"/>
      <c r="F52" s="4"/>
      <c r="G52" s="24"/>
      <c r="H52" s="59"/>
      <c r="I52" s="4"/>
      <c r="J52" s="59"/>
    </row>
    <row r="53" ht="36" customHeight="1">
      <c r="A53" s="57"/>
      <c r="B53" s="57"/>
      <c r="C53" s="57"/>
      <c r="D53" s="57"/>
      <c r="E53" s="57"/>
      <c r="F53" s="4"/>
      <c r="G53" s="60"/>
      <c r="H53" s="58"/>
      <c r="I53" s="4"/>
      <c r="J53" s="58"/>
    </row>
    <row r="54" ht="36" customHeight="1">
      <c r="A54" s="57"/>
      <c r="B54" s="57"/>
      <c r="C54" s="57"/>
      <c r="D54" s="57"/>
      <c r="E54" s="57"/>
      <c r="F54" s="4"/>
      <c r="G54" s="24"/>
      <c r="H54" s="59"/>
      <c r="I54" s="4"/>
      <c r="J54" s="59"/>
    </row>
    <row r="55" ht="36" customHeight="1">
      <c r="A55" s="61"/>
      <c r="B55" s="61"/>
      <c r="C55" s="61"/>
      <c r="D55" s="61"/>
      <c r="E55" s="61"/>
      <c r="F55" s="4"/>
      <c r="G55" t="s" s="61">
        <v>100</v>
      </c>
      <c r="H55" s="62"/>
      <c r="I55" s="4"/>
      <c r="J55" s="58"/>
    </row>
    <row r="56" ht="36" customHeight="1">
      <c r="A56" s="63"/>
      <c r="B56" s="63"/>
      <c r="C56" s="63"/>
      <c r="D56" s="63"/>
      <c r="E56" s="63"/>
      <c r="F56" s="4"/>
      <c r="G56" t="s" s="63">
        <v>102</v>
      </c>
      <c r="H56" s="64"/>
      <c r="I56" s="4"/>
      <c r="J56" s="59"/>
    </row>
    <row r="57" ht="36" customHeight="1">
      <c r="A57" t="s" s="10">
        <v>29</v>
      </c>
      <c r="B57" s="51"/>
      <c r="C57" s="19"/>
      <c r="D57" t="s" s="10">
        <v>12</v>
      </c>
      <c r="E57" s="19"/>
      <c r="F57" s="4"/>
      <c r="G57" s="19"/>
      <c r="H57" t="s" s="10">
        <v>95</v>
      </c>
      <c r="I57" s="4"/>
      <c r="J57" t="s" s="10">
        <v>95</v>
      </c>
    </row>
    <row r="58" ht="36" customHeight="1">
      <c r="A58" s="65"/>
      <c r="B58" s="65"/>
      <c r="C58" s="65"/>
      <c r="D58" s="65"/>
      <c r="E58" s="65"/>
      <c r="F58" s="4"/>
      <c r="G58" s="24"/>
      <c r="H58" s="59"/>
      <c r="I58" s="4"/>
      <c r="J58" s="59"/>
    </row>
    <row r="59" ht="36" customHeight="1">
      <c r="A59" s="65"/>
      <c r="B59" s="65"/>
      <c r="C59" s="65"/>
      <c r="D59" s="65"/>
      <c r="E59" s="65"/>
      <c r="F59" s="4"/>
      <c r="G59" s="60"/>
      <c r="H59" s="58"/>
      <c r="I59" s="4"/>
      <c r="J59" s="58"/>
    </row>
    <row r="60" ht="36" customHeight="1">
      <c r="A60" s="65"/>
      <c r="B60" s="65"/>
      <c r="C60" s="65"/>
      <c r="D60" s="65"/>
      <c r="E60" s="65"/>
      <c r="F60" s="4"/>
      <c r="G60" s="24"/>
      <c r="H60" s="59"/>
      <c r="I60" s="4"/>
      <c r="J60" s="59"/>
    </row>
    <row r="61" ht="36" customHeight="1">
      <c r="A61" s="65"/>
      <c r="B61" s="65"/>
      <c r="C61" s="65"/>
      <c r="D61" s="65"/>
      <c r="E61" s="65"/>
      <c r="F61" s="4"/>
      <c r="G61" s="60"/>
      <c r="H61" s="58"/>
      <c r="I61" s="4"/>
      <c r="J61" s="58"/>
    </row>
    <row r="62" ht="36" customHeight="1">
      <c r="A62" s="65"/>
      <c r="B62" s="65"/>
      <c r="C62" s="65"/>
      <c r="D62" s="65"/>
      <c r="E62" s="65"/>
      <c r="F62" s="4"/>
      <c r="G62" s="24"/>
      <c r="H62" s="59"/>
      <c r="I62" s="4"/>
      <c r="J62" s="59"/>
    </row>
    <row r="63" ht="36" customHeight="1">
      <c r="A63" s="61"/>
      <c r="B63" s="61"/>
      <c r="C63" s="61"/>
      <c r="D63" s="61"/>
      <c r="E63" s="61"/>
      <c r="F63" s="4"/>
      <c r="G63" t="s" s="61">
        <v>100</v>
      </c>
      <c r="H63" s="62"/>
      <c r="I63" s="4"/>
      <c r="J63" s="58"/>
    </row>
    <row r="64" ht="36" customHeight="1">
      <c r="A64" s="63"/>
      <c r="B64" s="63"/>
      <c r="C64" s="63"/>
      <c r="D64" s="63"/>
      <c r="E64" s="63"/>
      <c r="F64" s="4"/>
      <c r="G64" t="s" s="63">
        <v>102</v>
      </c>
      <c r="H64" s="64"/>
      <c r="I64" s="4"/>
      <c r="J64" s="59"/>
    </row>
    <row r="65" ht="36" customHeight="1">
      <c r="A65" t="s" s="8">
        <v>30</v>
      </c>
      <c r="B65" s="51"/>
      <c r="C65" s="18"/>
      <c r="D65" t="s" s="8">
        <v>13</v>
      </c>
      <c r="E65" s="18"/>
      <c r="F65" s="4"/>
      <c r="G65" s="18"/>
      <c r="H65" t="s" s="8">
        <v>95</v>
      </c>
      <c r="I65" s="4"/>
      <c r="J65" t="s" s="8">
        <v>95</v>
      </c>
    </row>
    <row r="66" ht="36" customHeight="1">
      <c r="A66" s="65"/>
      <c r="B66" s="65"/>
      <c r="C66" s="65"/>
      <c r="D66" s="65"/>
      <c r="E66" s="65"/>
      <c r="F66" s="4"/>
      <c r="G66" s="24"/>
      <c r="H66" s="59"/>
      <c r="I66" s="4"/>
      <c r="J66" s="59"/>
    </row>
    <row r="67" ht="36" customHeight="1">
      <c r="A67" s="65"/>
      <c r="B67" s="65"/>
      <c r="C67" s="65"/>
      <c r="D67" s="65"/>
      <c r="E67" s="65"/>
      <c r="F67" s="4"/>
      <c r="G67" s="60"/>
      <c r="H67" s="58"/>
      <c r="I67" s="4"/>
      <c r="J67" s="58"/>
    </row>
    <row r="68" ht="36" customHeight="1">
      <c r="A68" s="65"/>
      <c r="B68" s="65"/>
      <c r="C68" s="65"/>
      <c r="D68" s="65"/>
      <c r="E68" s="65"/>
      <c r="F68" s="4"/>
      <c r="G68" s="24"/>
      <c r="H68" s="59"/>
      <c r="I68" s="4"/>
      <c r="J68" s="59"/>
    </row>
    <row r="69" ht="36" customHeight="1">
      <c r="A69" s="65"/>
      <c r="B69" s="65"/>
      <c r="C69" s="65"/>
      <c r="D69" s="65"/>
      <c r="E69" s="65"/>
      <c r="F69" s="4"/>
      <c r="G69" s="60"/>
      <c r="H69" s="58"/>
      <c r="I69" s="4"/>
      <c r="J69" s="58"/>
    </row>
    <row r="70" ht="36" customHeight="1">
      <c r="A70" s="65"/>
      <c r="B70" s="65"/>
      <c r="C70" s="65"/>
      <c r="D70" s="65"/>
      <c r="E70" s="65"/>
      <c r="F70" s="4"/>
      <c r="G70" s="24"/>
      <c r="H70" s="59"/>
      <c r="I70" s="4"/>
      <c r="J70" s="59"/>
    </row>
    <row r="71" ht="36" customHeight="1">
      <c r="A71" s="61"/>
      <c r="B71" s="61"/>
      <c r="C71" s="61"/>
      <c r="D71" s="61"/>
      <c r="E71" s="61"/>
      <c r="F71" s="4"/>
      <c r="G71" t="s" s="61">
        <v>100</v>
      </c>
      <c r="H71" s="62"/>
      <c r="I71" s="4"/>
      <c r="J71" s="58"/>
    </row>
    <row r="72" ht="36" customHeight="1">
      <c r="A72" s="63"/>
      <c r="B72" s="63"/>
      <c r="C72" s="63"/>
      <c r="D72" s="63"/>
      <c r="E72" s="63"/>
      <c r="F72" s="4"/>
      <c r="G72" t="s" s="63">
        <v>102</v>
      </c>
      <c r="H72" s="64"/>
      <c r="I72" s="4"/>
      <c r="J72" s="59"/>
    </row>
    <row r="73" ht="36" customHeight="1">
      <c r="A73" t="s" s="10">
        <v>31</v>
      </c>
      <c r="B73" s="51"/>
      <c r="C73" s="19"/>
      <c r="D73" t="s" s="10">
        <v>14</v>
      </c>
      <c r="E73" s="19"/>
      <c r="F73" s="4"/>
      <c r="G73" s="19"/>
      <c r="H73" t="s" s="10">
        <v>95</v>
      </c>
      <c r="I73" s="4"/>
      <c r="J73" t="s" s="10">
        <v>95</v>
      </c>
    </row>
    <row r="74" ht="36" customHeight="1">
      <c r="A74" s="65"/>
      <c r="B74" s="65"/>
      <c r="C74" s="65"/>
      <c r="D74" s="65"/>
      <c r="E74" s="65"/>
      <c r="F74" s="4"/>
      <c r="G74" s="24"/>
      <c r="H74" s="59"/>
      <c r="I74" s="4"/>
      <c r="J74" s="59"/>
    </row>
    <row r="75" ht="36" customHeight="1">
      <c r="A75" s="65"/>
      <c r="B75" s="65"/>
      <c r="C75" s="65"/>
      <c r="D75" s="65"/>
      <c r="E75" s="65"/>
      <c r="F75" s="4"/>
      <c r="G75" s="60"/>
      <c r="H75" s="58"/>
      <c r="I75" s="4"/>
      <c r="J75" s="58"/>
    </row>
    <row r="76" ht="36" customHeight="1">
      <c r="A76" s="65"/>
      <c r="B76" s="65"/>
      <c r="C76" s="65"/>
      <c r="D76" s="65"/>
      <c r="E76" s="65"/>
      <c r="F76" s="4"/>
      <c r="G76" s="24"/>
      <c r="H76" s="59"/>
      <c r="I76" s="4"/>
      <c r="J76" s="59"/>
    </row>
    <row r="77" ht="36" customHeight="1">
      <c r="A77" s="65"/>
      <c r="B77" s="65"/>
      <c r="C77" s="65"/>
      <c r="D77" s="65"/>
      <c r="E77" s="65"/>
      <c r="F77" s="4"/>
      <c r="G77" s="60"/>
      <c r="H77" s="58"/>
      <c r="I77" s="4"/>
      <c r="J77" s="58"/>
    </row>
    <row r="78" ht="36" customHeight="1">
      <c r="A78" s="65"/>
      <c r="B78" s="65"/>
      <c r="C78" s="65"/>
      <c r="D78" s="65"/>
      <c r="E78" s="65"/>
      <c r="F78" s="4"/>
      <c r="G78" s="24"/>
      <c r="H78" s="59"/>
      <c r="I78" s="4"/>
      <c r="J78" s="59"/>
    </row>
    <row r="79" ht="36" customHeight="1">
      <c r="A79" s="61"/>
      <c r="B79" s="61"/>
      <c r="C79" s="61"/>
      <c r="D79" s="61"/>
      <c r="E79" s="61"/>
      <c r="F79" s="4"/>
      <c r="G79" t="s" s="61">
        <v>100</v>
      </c>
      <c r="H79" s="62"/>
      <c r="I79" s="4"/>
      <c r="J79" s="58"/>
    </row>
    <row r="80" ht="36" customHeight="1">
      <c r="A80" s="63"/>
      <c r="B80" s="63"/>
      <c r="C80" s="63"/>
      <c r="D80" s="63"/>
      <c r="E80" s="63"/>
      <c r="F80" s="4"/>
      <c r="G80" t="s" s="63">
        <v>102</v>
      </c>
      <c r="H80" s="64"/>
      <c r="I80" s="4"/>
      <c r="J80" s="59"/>
    </row>
    <row r="81" ht="36" customHeight="1">
      <c r="A81" t="s" s="8">
        <v>32</v>
      </c>
      <c r="B81" s="51"/>
      <c r="C81" s="18"/>
      <c r="D81" t="s" s="8">
        <v>15</v>
      </c>
      <c r="E81" s="18"/>
      <c r="F81" s="4"/>
      <c r="G81" s="18"/>
      <c r="H81" t="s" s="8">
        <v>95</v>
      </c>
      <c r="I81" s="4"/>
      <c r="J81" t="s" s="8">
        <v>95</v>
      </c>
    </row>
    <row r="82" ht="36" customHeight="1">
      <c r="A82" s="65"/>
      <c r="B82" s="65"/>
      <c r="C82" s="65"/>
      <c r="D82" s="65"/>
      <c r="E82" s="65"/>
      <c r="F82" s="4"/>
      <c r="G82" s="24"/>
      <c r="H82" s="59"/>
      <c r="I82" s="4"/>
      <c r="J82" s="59"/>
    </row>
    <row r="83" ht="36" customHeight="1">
      <c r="A83" s="65"/>
      <c r="B83" s="65"/>
      <c r="C83" s="65"/>
      <c r="D83" s="65"/>
      <c r="E83" s="65"/>
      <c r="F83" s="4"/>
      <c r="G83" s="60"/>
      <c r="H83" s="58"/>
      <c r="I83" s="4"/>
      <c r="J83" s="58"/>
    </row>
    <row r="84" ht="36" customHeight="1">
      <c r="A84" s="65"/>
      <c r="B84" s="65"/>
      <c r="C84" s="65"/>
      <c r="D84" s="65"/>
      <c r="E84" s="65"/>
      <c r="F84" s="4"/>
      <c r="G84" s="24"/>
      <c r="H84" s="59"/>
      <c r="I84" s="4"/>
      <c r="J84" s="59"/>
    </row>
    <row r="85" ht="36" customHeight="1">
      <c r="A85" s="65"/>
      <c r="B85" s="65"/>
      <c r="C85" s="65"/>
      <c r="D85" s="65"/>
      <c r="E85" s="65"/>
      <c r="F85" s="4"/>
      <c r="G85" s="60"/>
      <c r="H85" s="58"/>
      <c r="I85" s="4"/>
      <c r="J85" s="58"/>
    </row>
    <row r="86" ht="36" customHeight="1">
      <c r="A86" s="65"/>
      <c r="B86" s="65"/>
      <c r="C86" s="65"/>
      <c r="D86" s="65"/>
      <c r="E86" s="65"/>
      <c r="F86" s="4"/>
      <c r="G86" s="24"/>
      <c r="H86" s="59"/>
      <c r="I86" s="4"/>
      <c r="J86" s="59"/>
    </row>
    <row r="87" ht="36" customHeight="1">
      <c r="A87" s="61"/>
      <c r="B87" s="61"/>
      <c r="C87" s="61"/>
      <c r="D87" s="61"/>
      <c r="E87" s="61"/>
      <c r="F87" s="4"/>
      <c r="G87" t="s" s="61">
        <v>100</v>
      </c>
      <c r="H87" s="62"/>
      <c r="I87" s="4"/>
      <c r="J87" s="58"/>
    </row>
    <row r="88" ht="36" customHeight="1">
      <c r="A88" s="63"/>
      <c r="B88" s="63"/>
      <c r="C88" s="63"/>
      <c r="D88" s="63"/>
      <c r="E88" s="63"/>
      <c r="F88" s="4"/>
      <c r="G88" t="s" s="63">
        <v>102</v>
      </c>
      <c r="H88" s="64"/>
      <c r="I88" s="4"/>
      <c r="J88" s="59"/>
    </row>
    <row r="89" ht="36" customHeight="1">
      <c r="A89" t="s" s="10">
        <v>33</v>
      </c>
      <c r="B89" s="51"/>
      <c r="C89" s="19"/>
      <c r="D89" t="s" s="10">
        <v>16</v>
      </c>
      <c r="E89" s="19"/>
      <c r="F89" s="4"/>
      <c r="G89" s="19"/>
      <c r="H89" t="s" s="10">
        <v>95</v>
      </c>
      <c r="I89" s="4"/>
      <c r="J89" t="s" s="10">
        <v>95</v>
      </c>
    </row>
    <row r="90" ht="36" customHeight="1">
      <c r="A90" s="65"/>
      <c r="B90" s="65"/>
      <c r="C90" s="65"/>
      <c r="D90" s="65"/>
      <c r="E90" s="65"/>
      <c r="F90" s="4"/>
      <c r="G90" s="24"/>
      <c r="H90" s="59"/>
      <c r="I90" s="4"/>
      <c r="J90" s="59"/>
    </row>
    <row r="91" ht="36" customHeight="1">
      <c r="A91" s="65"/>
      <c r="B91" s="65"/>
      <c r="C91" s="65"/>
      <c r="D91" s="65"/>
      <c r="E91" s="65"/>
      <c r="F91" s="4"/>
      <c r="G91" s="60"/>
      <c r="H91" s="58"/>
      <c r="I91" s="4"/>
      <c r="J91" s="58"/>
    </row>
    <row r="92" ht="36" customHeight="1">
      <c r="A92" s="65"/>
      <c r="B92" s="65"/>
      <c r="C92" s="65"/>
      <c r="D92" s="65"/>
      <c r="E92" s="65"/>
      <c r="F92" s="4"/>
      <c r="G92" s="24"/>
      <c r="H92" s="59"/>
      <c r="I92" s="4"/>
      <c r="J92" s="59"/>
    </row>
    <row r="93" ht="36" customHeight="1">
      <c r="A93" s="65"/>
      <c r="B93" s="65"/>
      <c r="C93" s="65"/>
      <c r="D93" s="65"/>
      <c r="E93" s="65"/>
      <c r="F93" s="4"/>
      <c r="G93" s="60"/>
      <c r="H93" s="58"/>
      <c r="I93" s="4"/>
      <c r="J93" s="58"/>
    </row>
    <row r="94" ht="36" customHeight="1">
      <c r="A94" s="65"/>
      <c r="B94" s="65"/>
      <c r="C94" s="65"/>
      <c r="D94" s="65"/>
      <c r="E94" s="65"/>
      <c r="F94" s="4"/>
      <c r="G94" s="24"/>
      <c r="H94" s="59"/>
      <c r="I94" s="4"/>
      <c r="J94" s="59"/>
    </row>
    <row r="95" ht="36" customHeight="1">
      <c r="A95" s="61"/>
      <c r="B95" s="61"/>
      <c r="C95" s="61"/>
      <c r="D95" s="61"/>
      <c r="E95" s="61"/>
      <c r="F95" s="4"/>
      <c r="G95" t="s" s="61">
        <v>100</v>
      </c>
      <c r="H95" s="62"/>
      <c r="I95" s="4"/>
      <c r="J95" s="58"/>
    </row>
    <row r="96" ht="36" customHeight="1">
      <c r="A96" s="63"/>
      <c r="B96" s="63"/>
      <c r="C96" s="63"/>
      <c r="D96" s="63"/>
      <c r="E96" s="63"/>
      <c r="F96" s="4"/>
      <c r="G96" t="s" s="63">
        <v>102</v>
      </c>
      <c r="H96" s="64"/>
      <c r="I96" s="4"/>
      <c r="J96" s="59"/>
    </row>
    <row r="97" ht="36" customHeight="1">
      <c r="A97" t="s" s="8">
        <v>34</v>
      </c>
      <c r="B97" s="51"/>
      <c r="C97" s="18"/>
      <c r="D97" t="s" s="8">
        <v>17</v>
      </c>
      <c r="E97" s="18"/>
      <c r="F97" s="4"/>
      <c r="G97" s="18"/>
      <c r="H97" t="s" s="8">
        <v>95</v>
      </c>
      <c r="I97" s="4"/>
      <c r="J97" t="s" s="8">
        <v>95</v>
      </c>
    </row>
    <row r="98" ht="36" customHeight="1">
      <c r="A98" s="65"/>
      <c r="B98" s="65"/>
      <c r="C98" s="65"/>
      <c r="D98" s="65"/>
      <c r="E98" s="65"/>
      <c r="F98" s="4"/>
      <c r="G98" s="24"/>
      <c r="H98" s="59"/>
      <c r="I98" s="4"/>
      <c r="J98" s="59"/>
    </row>
    <row r="99" ht="36" customHeight="1">
      <c r="A99" s="65"/>
      <c r="B99" s="65"/>
      <c r="C99" s="65"/>
      <c r="D99" s="65"/>
      <c r="E99" s="65"/>
      <c r="F99" s="4"/>
      <c r="G99" s="60"/>
      <c r="H99" s="58"/>
      <c r="I99" s="4"/>
      <c r="J99" s="58"/>
    </row>
    <row r="100" ht="36" customHeight="1">
      <c r="A100" s="65"/>
      <c r="B100" s="65"/>
      <c r="C100" s="65"/>
      <c r="D100" s="65"/>
      <c r="E100" s="65"/>
      <c r="F100" s="4"/>
      <c r="G100" s="24"/>
      <c r="H100" s="59"/>
      <c r="I100" s="4"/>
      <c r="J100" s="59"/>
    </row>
    <row r="101" ht="36" customHeight="1">
      <c r="A101" s="65"/>
      <c r="B101" s="65"/>
      <c r="C101" s="65"/>
      <c r="D101" s="65"/>
      <c r="E101" s="65"/>
      <c r="F101" s="4"/>
      <c r="G101" s="60"/>
      <c r="H101" s="58"/>
      <c r="I101" s="4"/>
      <c r="J101" s="58"/>
    </row>
    <row r="102" ht="36" customHeight="1">
      <c r="A102" s="65"/>
      <c r="B102" s="65"/>
      <c r="C102" s="65"/>
      <c r="D102" s="65"/>
      <c r="E102" s="65"/>
      <c r="F102" s="4"/>
      <c r="G102" s="24"/>
      <c r="H102" s="59"/>
      <c r="I102" s="4"/>
      <c r="J102" s="59"/>
    </row>
    <row r="103" ht="36" customHeight="1">
      <c r="A103" s="61"/>
      <c r="B103" s="61"/>
      <c r="C103" s="61"/>
      <c r="D103" s="61"/>
      <c r="E103" s="61"/>
      <c r="F103" s="4"/>
      <c r="G103" t="s" s="61">
        <v>100</v>
      </c>
      <c r="H103" s="62"/>
      <c r="I103" s="4"/>
      <c r="J103" s="58"/>
    </row>
    <row r="104" ht="36" customHeight="1">
      <c r="A104" s="63"/>
      <c r="B104" s="63"/>
      <c r="C104" s="63"/>
      <c r="D104" s="63"/>
      <c r="E104" s="63"/>
      <c r="F104" s="4"/>
      <c r="G104" t="s" s="63">
        <v>102</v>
      </c>
      <c r="H104" s="64"/>
      <c r="I104" s="4"/>
      <c r="J104" s="59"/>
    </row>
    <row r="105" ht="36" customHeight="1">
      <c r="A105" t="s" s="10">
        <v>35</v>
      </c>
      <c r="B105" s="51"/>
      <c r="C105" s="19"/>
      <c r="D105" t="s" s="10">
        <v>18</v>
      </c>
      <c r="E105" s="19"/>
      <c r="F105" s="4"/>
      <c r="G105" s="19"/>
      <c r="H105" t="s" s="10">
        <v>95</v>
      </c>
      <c r="I105" s="4"/>
      <c r="J105" t="s" s="10">
        <v>95</v>
      </c>
    </row>
    <row r="106" ht="36" customHeight="1">
      <c r="A106" s="65"/>
      <c r="B106" s="65"/>
      <c r="C106" s="65"/>
      <c r="D106" s="65"/>
      <c r="E106" s="65"/>
      <c r="F106" s="4"/>
      <c r="G106" s="24"/>
      <c r="H106" s="59"/>
      <c r="I106" s="4"/>
      <c r="J106" s="59"/>
    </row>
    <row r="107" ht="36" customHeight="1">
      <c r="A107" s="65"/>
      <c r="B107" s="65"/>
      <c r="C107" s="65"/>
      <c r="D107" s="65"/>
      <c r="E107" s="65"/>
      <c r="F107" s="4"/>
      <c r="G107" s="60"/>
      <c r="H107" s="58"/>
      <c r="I107" s="4"/>
      <c r="J107" s="58"/>
    </row>
    <row r="108" ht="36" customHeight="1">
      <c r="A108" s="65"/>
      <c r="B108" s="65"/>
      <c r="C108" s="65"/>
      <c r="D108" s="65"/>
      <c r="E108" s="65"/>
      <c r="F108" s="4"/>
      <c r="G108" s="24"/>
      <c r="H108" s="59"/>
      <c r="I108" s="4"/>
      <c r="J108" s="59"/>
    </row>
    <row r="109" ht="36" customHeight="1">
      <c r="A109" s="65"/>
      <c r="B109" s="65"/>
      <c r="C109" s="65"/>
      <c r="D109" s="65"/>
      <c r="E109" s="65"/>
      <c r="F109" s="4"/>
      <c r="G109" s="60"/>
      <c r="H109" s="58"/>
      <c r="I109" s="4"/>
      <c r="J109" s="58"/>
    </row>
    <row r="110" ht="36" customHeight="1">
      <c r="A110" s="65"/>
      <c r="B110" s="65"/>
      <c r="C110" s="65"/>
      <c r="D110" s="65"/>
      <c r="E110" s="65"/>
      <c r="F110" s="4"/>
      <c r="G110" s="24"/>
      <c r="H110" s="59"/>
      <c r="I110" s="4"/>
      <c r="J110" s="59"/>
    </row>
    <row r="111" ht="36" customHeight="1">
      <c r="A111" s="61"/>
      <c r="B111" s="61"/>
      <c r="C111" s="61"/>
      <c r="D111" s="61"/>
      <c r="E111" s="61"/>
      <c r="F111" s="4"/>
      <c r="G111" t="s" s="61">
        <v>100</v>
      </c>
      <c r="H111" s="62"/>
      <c r="I111" s="4"/>
      <c r="J111" s="58"/>
    </row>
    <row r="112" ht="36" customHeight="1">
      <c r="A112" s="63"/>
      <c r="B112" s="63"/>
      <c r="C112" s="63"/>
      <c r="D112" s="63"/>
      <c r="E112" s="63"/>
      <c r="F112" s="4"/>
      <c r="G112" t="s" s="63">
        <v>102</v>
      </c>
      <c r="H112" s="64"/>
      <c r="I112" s="4"/>
      <c r="J112" s="59"/>
    </row>
  </sheetData>
  <mergeCells count="14">
    <mergeCell ref="A4:B4"/>
    <mergeCell ref="A19:B19"/>
    <mergeCell ref="A33:B33"/>
    <mergeCell ref="A49:B49"/>
    <mergeCell ref="A65:B65"/>
    <mergeCell ref="A81:B81"/>
    <mergeCell ref="A97:B97"/>
    <mergeCell ref="A12:B12"/>
    <mergeCell ref="A26:B26"/>
    <mergeCell ref="A41:B41"/>
    <mergeCell ref="A57:B57"/>
    <mergeCell ref="A73:B73"/>
    <mergeCell ref="A89:B89"/>
    <mergeCell ref="A105:B105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&amp;C&amp;"Arial,Regular"&amp;12&amp;K000000&amp;P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P22"/>
  <sheetViews>
    <sheetView workbookViewId="0" showGridLines="0" defaultGridColor="1">
      <pane topLeftCell="F6" xSplit="5" ySplit="5" activePane="bottomRight" state="frozen"/>
    </sheetView>
  </sheetViews>
  <sheetFormatPr defaultColWidth="16.3333" defaultRowHeight="24.5" customHeight="1" outlineLevelRow="0" outlineLevelCol="0"/>
  <cols>
    <col min="1" max="1" width="8.17188" style="66" customWidth="1"/>
    <col min="2" max="2" width="30.6719" style="66" customWidth="1"/>
    <col min="3" max="3" width="39.6328" style="66" customWidth="1"/>
    <col min="4" max="4" width="20.1172" style="66" customWidth="1"/>
    <col min="5" max="5" width="21.3516" style="66" customWidth="1"/>
    <col min="6" max="6" width="1.5" style="66" customWidth="1"/>
    <col min="7" max="7" width="26.8594" style="66" customWidth="1"/>
    <col min="8" max="8" width="1.5" style="66" customWidth="1"/>
    <col min="9" max="9" width="49.5" style="66" customWidth="1"/>
    <col min="10" max="10" width="33.7422" style="66" customWidth="1"/>
    <col min="11" max="13" width="32.6406" style="66" customWidth="1"/>
    <col min="14" max="14" width="1.5" style="66" customWidth="1"/>
    <col min="15" max="16" width="11.6406" style="66" customWidth="1"/>
    <col min="17" max="16384" width="16.3516" style="66" customWidth="1"/>
  </cols>
  <sheetData>
    <row r="1" ht="35.65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s="4"/>
      <c r="G1" s="67"/>
      <c r="H1" s="4"/>
      <c r="I1" t="s" s="67">
        <v>6</v>
      </c>
      <c r="J1" t="s" s="67">
        <v>7</v>
      </c>
      <c r="K1" t="s" s="67">
        <v>9</v>
      </c>
      <c r="L1" t="s" s="67">
        <v>119</v>
      </c>
      <c r="M1" t="s" s="67">
        <v>120</v>
      </c>
      <c r="N1" s="4"/>
      <c r="O1" s="68"/>
      <c r="P1" s="68"/>
    </row>
    <row r="2" ht="35.65" customHeight="1">
      <c r="A2" s="3"/>
      <c r="B2" s="3"/>
      <c r="C2" t="s" s="3">
        <v>19</v>
      </c>
      <c r="D2" t="s" s="3">
        <v>20</v>
      </c>
      <c r="E2" t="s" s="7">
        <v>21</v>
      </c>
      <c r="F2" s="4"/>
      <c r="G2" s="67"/>
      <c r="H2" s="4"/>
      <c r="I2" t="s" s="67">
        <v>112</v>
      </c>
      <c r="J2" t="s" s="67">
        <v>121</v>
      </c>
      <c r="K2" t="s" s="67">
        <v>122</v>
      </c>
      <c r="L2" t="s" s="67">
        <v>123</v>
      </c>
      <c r="M2" t="s" s="67">
        <v>124</v>
      </c>
      <c r="N2" s="4"/>
      <c r="O2" t="s" s="67">
        <v>125</v>
      </c>
      <c r="P2" t="s" s="12">
        <v>42</v>
      </c>
    </row>
    <row r="3" ht="35.65" customHeight="1">
      <c r="A3" s="3"/>
      <c r="B3" s="3"/>
      <c r="C3" s="3"/>
      <c r="D3" s="3"/>
      <c r="E3" s="3"/>
      <c r="F3" s="4"/>
      <c r="G3" t="s" s="69">
        <v>126</v>
      </c>
      <c r="H3" s="4"/>
      <c r="I3" t="s" s="69">
        <v>127</v>
      </c>
      <c r="J3" t="s" s="69">
        <v>128</v>
      </c>
      <c r="K3" t="s" s="69">
        <v>129</v>
      </c>
      <c r="L3" t="s" s="69">
        <v>129</v>
      </c>
      <c r="M3" t="s" s="69">
        <v>129</v>
      </c>
      <c r="N3" s="4"/>
      <c r="O3" s="21">
        <f>I$3+J$3+K$3+L$3+M$3</f>
        <v>85</v>
      </c>
      <c r="P3" s="22"/>
    </row>
    <row r="4" ht="36" customHeight="1">
      <c r="A4" s="13"/>
      <c r="B4" t="s" s="13">
        <v>43</v>
      </c>
      <c r="C4" t="s" s="13">
        <v>44</v>
      </c>
      <c r="D4" t="s" s="13">
        <v>45</v>
      </c>
      <c r="E4" t="s" s="13">
        <v>46</v>
      </c>
      <c r="F4" s="4"/>
      <c r="G4" t="s" s="67">
        <v>130</v>
      </c>
      <c r="H4" s="4"/>
      <c r="I4" t="s" s="67">
        <v>127</v>
      </c>
      <c r="J4" t="s" s="67">
        <v>128</v>
      </c>
      <c r="K4" s="67"/>
      <c r="L4" s="67"/>
      <c r="M4" s="67"/>
      <c r="N4" s="4"/>
      <c r="O4" s="70">
        <f>I$4+J$4+K$4+L$4</f>
        <v>25</v>
      </c>
      <c r="P4" s="68"/>
    </row>
    <row r="5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ht="36" customHeight="1">
      <c r="A6" t="s" s="23">
        <v>47</v>
      </c>
      <c r="B6" s="24"/>
      <c r="C6" t="s" s="24">
        <v>53</v>
      </c>
      <c r="D6" t="s" s="24">
        <v>54</v>
      </c>
      <c r="E6" t="s" s="25">
        <v>55</v>
      </c>
      <c r="F6" s="4"/>
      <c r="G6" s="69"/>
      <c r="H6" s="4"/>
      <c r="I6" s="71">
        <v>8</v>
      </c>
      <c r="J6" s="26">
        <v>0</v>
      </c>
      <c r="K6" s="72"/>
      <c r="L6" s="72"/>
      <c r="M6" s="72"/>
      <c r="N6" s="4"/>
      <c r="O6" s="29">
        <f>I6+J6+K6+L6+M6</f>
        <v>8</v>
      </c>
      <c r="P6" s="31"/>
    </row>
    <row r="7" ht="36" customHeight="1">
      <c r="A7" t="s" s="23">
        <v>48</v>
      </c>
      <c r="B7" s="24"/>
      <c r="C7" t="s" s="24">
        <v>57</v>
      </c>
      <c r="D7" t="s" s="24">
        <v>58</v>
      </c>
      <c r="E7" t="s" s="32">
        <v>59</v>
      </c>
      <c r="F7" s="4"/>
      <c r="G7" s="69"/>
      <c r="H7" s="4"/>
      <c r="I7" s="71">
        <v>7</v>
      </c>
      <c r="J7" s="71">
        <v>12</v>
      </c>
      <c r="K7" s="72"/>
      <c r="L7" s="72"/>
      <c r="M7" s="72"/>
      <c r="N7" s="4"/>
      <c r="O7" s="73">
        <f>I7+J7+K7+L7+M7</f>
        <v>19</v>
      </c>
      <c r="P7" s="31"/>
    </row>
    <row r="8" ht="36" customHeight="1">
      <c r="A8" t="s" s="23">
        <v>60</v>
      </c>
      <c r="B8" s="24"/>
      <c r="C8" t="s" s="24">
        <v>61</v>
      </c>
      <c r="D8" t="s" s="24">
        <v>62</v>
      </c>
      <c r="E8" t="s" s="25">
        <v>63</v>
      </c>
      <c r="F8" s="4"/>
      <c r="G8" s="69"/>
      <c r="H8" s="4"/>
      <c r="I8" s="71">
        <v>7</v>
      </c>
      <c r="J8" s="71">
        <v>11</v>
      </c>
      <c r="K8" s="72"/>
      <c r="L8" s="72"/>
      <c r="M8" s="72"/>
      <c r="N8" s="4"/>
      <c r="O8" s="29">
        <f>I8+J8+K8+L8+M8</f>
        <v>18</v>
      </c>
      <c r="P8" s="31"/>
    </row>
    <row r="9" ht="36" customHeight="1">
      <c r="A9" t="s" s="23">
        <v>64</v>
      </c>
      <c r="B9" s="24"/>
      <c r="C9" t="s" s="24">
        <v>65</v>
      </c>
      <c r="D9" t="s" s="24">
        <v>66</v>
      </c>
      <c r="E9" t="s" s="25">
        <v>67</v>
      </c>
      <c r="F9" s="4"/>
      <c r="G9" s="69"/>
      <c r="H9" s="4"/>
      <c r="I9" s="74">
        <v>5</v>
      </c>
      <c r="J9" s="71">
        <v>9</v>
      </c>
      <c r="K9" s="72"/>
      <c r="L9" s="72"/>
      <c r="M9" s="72"/>
      <c r="N9" s="4"/>
      <c r="O9" s="73">
        <f>I9+J9+K9+L9+M9</f>
        <v>14</v>
      </c>
      <c r="P9" s="31"/>
    </row>
    <row r="10" ht="36" customHeight="1">
      <c r="A10" t="s" s="23">
        <v>49</v>
      </c>
      <c r="B10" s="24"/>
      <c r="C10" t="s" s="24">
        <v>69</v>
      </c>
      <c r="D10" t="s" s="24">
        <v>70</v>
      </c>
      <c r="E10" t="s" s="25">
        <v>71</v>
      </c>
      <c r="F10" s="4"/>
      <c r="G10" s="69"/>
      <c r="H10" s="4"/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4"/>
      <c r="O10" s="29">
        <f>I10+J10+K10+L10+M10</f>
        <v>0</v>
      </c>
      <c r="P10" s="31"/>
    </row>
    <row r="11" ht="36" customHeight="1">
      <c r="A11" t="s" s="23">
        <v>72</v>
      </c>
      <c r="B11" s="24"/>
      <c r="C11" t="s" s="24">
        <v>73</v>
      </c>
      <c r="D11" t="s" s="24">
        <v>74</v>
      </c>
      <c r="E11" t="s" s="25">
        <v>75</v>
      </c>
      <c r="F11" s="4"/>
      <c r="G11" s="69"/>
      <c r="H11" s="4"/>
      <c r="I11" s="71">
        <v>9</v>
      </c>
      <c r="J11" s="71">
        <v>13</v>
      </c>
      <c r="K11" s="72"/>
      <c r="L11" s="72"/>
      <c r="M11" s="72"/>
      <c r="N11" s="4"/>
      <c r="O11" s="73">
        <f>I11+J11+K11+L11+M11</f>
        <v>22</v>
      </c>
      <c r="P11" s="31"/>
    </row>
    <row r="12" ht="36" customHeight="1">
      <c r="A12" t="s" s="23">
        <v>78</v>
      </c>
      <c r="B12" s="24"/>
      <c r="C12" t="s" s="24">
        <v>79</v>
      </c>
      <c r="D12" t="s" s="24">
        <v>80</v>
      </c>
      <c r="E12" t="s" s="25">
        <v>81</v>
      </c>
      <c r="F12" s="4"/>
      <c r="G12" s="69"/>
      <c r="H12" s="4"/>
      <c r="I12" s="26">
        <v>0</v>
      </c>
      <c r="J12" s="71">
        <v>15</v>
      </c>
      <c r="K12" s="72"/>
      <c r="L12" s="72"/>
      <c r="M12" s="72"/>
      <c r="N12" s="4"/>
      <c r="O12" s="29">
        <f>I12+J12+K12+L12+M12</f>
        <v>15</v>
      </c>
      <c r="P12" s="31"/>
    </row>
    <row r="13" ht="36" customHeight="1">
      <c r="A13" s="3"/>
      <c r="B13" s="3"/>
      <c r="C13" s="3"/>
      <c r="D13" s="3"/>
      <c r="E13" s="3"/>
      <c r="F13" s="4"/>
      <c r="G13" s="3"/>
      <c r="H13" s="4"/>
      <c r="I13" s="3"/>
      <c r="J13" s="3"/>
      <c r="K13" s="3"/>
      <c r="L13" s="3"/>
      <c r="M13" s="3"/>
      <c r="N13" s="4"/>
      <c r="O13" s="3"/>
      <c r="P13" s="3"/>
    </row>
    <row r="14" ht="36" customHeight="1">
      <c r="A14" t="s" s="23">
        <v>82</v>
      </c>
      <c r="B14" s="24"/>
      <c r="C14" s="24"/>
      <c r="D14" s="25"/>
      <c r="E14" s="25"/>
      <c r="F14" s="4"/>
      <c r="G14" s="69"/>
      <c r="H14" s="4"/>
      <c r="I14" s="72"/>
      <c r="J14" s="72"/>
      <c r="K14" s="72"/>
      <c r="L14" s="72"/>
      <c r="M14" s="72"/>
      <c r="N14" s="4"/>
      <c r="O14" s="29">
        <f>I14+J14+K14+L14+M14</f>
        <v>0</v>
      </c>
      <c r="P14" s="31"/>
    </row>
    <row r="15" ht="36" customHeight="1">
      <c r="A15" t="s" s="23">
        <v>83</v>
      </c>
      <c r="B15" s="24"/>
      <c r="C15" s="24"/>
      <c r="D15" s="25"/>
      <c r="E15" s="25"/>
      <c r="F15" s="4"/>
      <c r="G15" s="69"/>
      <c r="H15" s="4"/>
      <c r="I15" s="72"/>
      <c r="J15" s="72"/>
      <c r="K15" s="72"/>
      <c r="L15" s="72"/>
      <c r="M15" s="72"/>
      <c r="N15" s="4"/>
      <c r="O15" s="73">
        <f>I15+J15+K15+L15+M15</f>
        <v>0</v>
      </c>
      <c r="P15" s="31"/>
    </row>
    <row r="16" ht="9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ht="36" customHeight="1">
      <c r="A17" s="23"/>
      <c r="B17" s="26">
        <v>0</v>
      </c>
      <c r="C17" t="s" s="23">
        <v>131</v>
      </c>
      <c r="D17" s="75"/>
      <c r="E17" s="48"/>
      <c r="F17" s="4"/>
      <c r="G17" s="76"/>
      <c r="H17" s="4"/>
      <c r="I17" s="76"/>
      <c r="J17" s="76"/>
      <c r="K17" s="76"/>
      <c r="L17" s="76"/>
      <c r="M17" s="76"/>
      <c r="N17" s="4"/>
      <c r="O17" s="76"/>
      <c r="P17" s="76"/>
    </row>
    <row r="18" ht="36" customHeight="1">
      <c r="A18" s="23"/>
      <c r="B18" s="77"/>
      <c r="C18" t="s" s="23">
        <v>132</v>
      </c>
      <c r="D18" s="75"/>
      <c r="E18" s="48"/>
      <c r="F18" s="4"/>
      <c r="G18" s="24"/>
      <c r="H18" s="4"/>
      <c r="I18" s="24"/>
      <c r="J18" s="24"/>
      <c r="K18" s="24"/>
      <c r="L18" s="24"/>
      <c r="M18" s="24"/>
      <c r="N18" s="4"/>
      <c r="O18" s="24"/>
      <c r="P18" s="24"/>
    </row>
    <row r="19" ht="36" customHeight="1">
      <c r="A19" s="23"/>
      <c r="B19" s="50">
        <v>0</v>
      </c>
      <c r="C19" t="s" s="23">
        <v>92</v>
      </c>
      <c r="D19" s="75"/>
      <c r="E19" s="48"/>
      <c r="F19" s="4"/>
      <c r="G19" s="76"/>
      <c r="H19" s="4"/>
      <c r="I19" s="76"/>
      <c r="J19" s="76"/>
      <c r="K19" s="76"/>
      <c r="L19" s="76"/>
      <c r="M19" s="76"/>
      <c r="N19" s="4"/>
      <c r="O19" s="76"/>
      <c r="P19" s="76"/>
    </row>
    <row r="20" ht="36" customHeight="1">
      <c r="A20" s="23"/>
      <c r="B20" s="47">
        <v>0</v>
      </c>
      <c r="C20" t="s" s="23">
        <v>88</v>
      </c>
      <c r="D20" s="48"/>
      <c r="E20" s="48"/>
      <c r="F20" s="4"/>
      <c r="G20" s="24"/>
      <c r="H20" s="4"/>
      <c r="I20" s="24"/>
      <c r="J20" s="24"/>
      <c r="K20" s="24"/>
      <c r="L20" s="24"/>
      <c r="M20" s="24"/>
      <c r="N20" s="4"/>
      <c r="O20" s="24"/>
      <c r="P20" s="24"/>
    </row>
    <row r="21" ht="36" customHeight="1">
      <c r="A21" s="23"/>
      <c r="B21" s="35">
        <v>0</v>
      </c>
      <c r="C21" t="s" s="23">
        <v>90</v>
      </c>
      <c r="D21" s="49">
        <v>0</v>
      </c>
      <c r="E21" t="s" s="23">
        <v>91</v>
      </c>
      <c r="F21" s="4"/>
      <c r="G21" s="76"/>
      <c r="H21" s="4"/>
      <c r="I21" s="76"/>
      <c r="J21" s="76"/>
      <c r="K21" s="76"/>
      <c r="L21" s="76"/>
      <c r="M21" s="76"/>
      <c r="N21" s="4"/>
      <c r="O21" s="76"/>
      <c r="P21" s="76"/>
    </row>
    <row r="22" ht="35.65" customHeight="1">
      <c r="A22" s="69"/>
      <c r="B22" s="78"/>
      <c r="C22" t="s" s="23">
        <v>133</v>
      </c>
      <c r="D22" s="75"/>
      <c r="E22" t="s" s="12">
        <v>42</v>
      </c>
      <c r="F22" s="4"/>
      <c r="G22" s="69"/>
      <c r="H22" s="4"/>
      <c r="I22" t="s" s="12">
        <v>42</v>
      </c>
      <c r="J22" t="s" s="12">
        <v>42</v>
      </c>
      <c r="K22" s="69"/>
      <c r="L22" s="69"/>
      <c r="M22" s="69"/>
      <c r="N22" s="4"/>
      <c r="O22" s="69"/>
      <c r="P22" s="69"/>
    </row>
  </sheetData>
  <mergeCells count="4">
    <mergeCell ref="C17:D17"/>
    <mergeCell ref="C18:D18"/>
    <mergeCell ref="C22:D22"/>
    <mergeCell ref="C19:D19"/>
  </mergeCells>
  <pageMargins left="0.416667" right="0.416667" top="0.277778" bottom="0.277778" header="0.208333" footer="0.208333"/>
  <pageSetup firstPageNumber="1" fitToHeight="1" fitToWidth="1" scale="42" useFirstPageNumber="0" orientation="landscape" pageOrder="downThenOver"/>
  <headerFooter>
    <oddFooter>&amp;C&amp;"Arial,Regular"&amp;12&amp;K000000&amp;P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X19"/>
  <sheetViews>
    <sheetView workbookViewId="0" showGridLines="0" defaultGridColor="1">
      <pane topLeftCell="F6" xSplit="5" ySplit="5" activePane="bottomRight" state="frozen"/>
    </sheetView>
  </sheetViews>
  <sheetFormatPr defaultColWidth="16.3333" defaultRowHeight="24.5" customHeight="1" outlineLevelRow="0" outlineLevelCol="0"/>
  <cols>
    <col min="1" max="1" width="8.17188" style="79" customWidth="1"/>
    <col min="2" max="2" width="30.6719" style="79" customWidth="1"/>
    <col min="3" max="3" width="27.8516" style="79" customWidth="1"/>
    <col min="4" max="4" width="19.6719" style="79" customWidth="1"/>
    <col min="5" max="5" width="32.1719" style="79" customWidth="1"/>
    <col min="6" max="6" width="1.5" style="79" customWidth="1"/>
    <col min="7" max="7" width="15" style="79" customWidth="1"/>
    <col min="8" max="8" width="17.5" style="79" customWidth="1"/>
    <col min="9" max="9" width="17.1719" style="79" customWidth="1"/>
    <col min="10" max="10" width="15" style="79" customWidth="1"/>
    <col min="11" max="11" width="17.5" style="79" customWidth="1"/>
    <col min="12" max="12" width="17.1719" style="79" customWidth="1"/>
    <col min="13" max="13" width="15" style="79" customWidth="1"/>
    <col min="14" max="14" width="17.5" style="79" customWidth="1"/>
    <col min="15" max="15" width="17.1719" style="79" customWidth="1"/>
    <col min="16" max="16" width="15" style="79" customWidth="1"/>
    <col min="17" max="17" width="17.5" style="79" customWidth="1"/>
    <col min="18" max="18" width="17.1719" style="79" customWidth="1"/>
    <col min="19" max="19" width="15" style="79" customWidth="1"/>
    <col min="20" max="20" width="17.5" style="79" customWidth="1"/>
    <col min="21" max="21" width="17.1719" style="79" customWidth="1"/>
    <col min="22" max="22" width="1.5" style="79" customWidth="1"/>
    <col min="23" max="24" width="8.35156" style="79" customWidth="1"/>
    <col min="25" max="16384" width="16.3516" style="79" customWidth="1"/>
  </cols>
  <sheetData>
    <row r="1" ht="36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s="4"/>
      <c r="G1" t="s" s="67">
        <v>134</v>
      </c>
      <c r="H1" s="80"/>
      <c r="I1" s="80"/>
      <c r="J1" t="s" s="67">
        <v>135</v>
      </c>
      <c r="K1" s="80"/>
      <c r="L1" s="80"/>
      <c r="M1" t="s" s="67">
        <v>136</v>
      </c>
      <c r="N1" s="80"/>
      <c r="O1" s="80"/>
      <c r="P1" t="s" s="67">
        <v>137</v>
      </c>
      <c r="Q1" s="80"/>
      <c r="R1" s="80"/>
      <c r="S1" t="s" s="67">
        <v>138</v>
      </c>
      <c r="T1" s="80"/>
      <c r="U1" s="80"/>
      <c r="V1" s="4"/>
      <c r="W1" s="68"/>
      <c r="X1" s="68"/>
    </row>
    <row r="2" ht="36" customHeight="1">
      <c r="A2" s="3"/>
      <c r="B2" s="3"/>
      <c r="C2" t="s" s="3">
        <v>19</v>
      </c>
      <c r="D2" t="s" s="3">
        <v>20</v>
      </c>
      <c r="E2" t="s" s="7">
        <v>21</v>
      </c>
      <c r="F2" s="4"/>
      <c r="G2" t="s" s="67">
        <v>139</v>
      </c>
      <c r="H2" t="s" s="67">
        <v>140</v>
      </c>
      <c r="I2" t="s" s="67">
        <v>141</v>
      </c>
      <c r="J2" t="s" s="67">
        <v>139</v>
      </c>
      <c r="K2" t="s" s="67">
        <v>140</v>
      </c>
      <c r="L2" t="s" s="67">
        <v>141</v>
      </c>
      <c r="M2" t="s" s="67">
        <v>139</v>
      </c>
      <c r="N2" t="s" s="67">
        <v>140</v>
      </c>
      <c r="O2" t="s" s="67">
        <v>141</v>
      </c>
      <c r="P2" t="s" s="67">
        <v>139</v>
      </c>
      <c r="Q2" t="s" s="67">
        <v>140</v>
      </c>
      <c r="R2" t="s" s="67">
        <v>141</v>
      </c>
      <c r="S2" t="s" s="67">
        <v>139</v>
      </c>
      <c r="T2" t="s" s="67">
        <v>140</v>
      </c>
      <c r="U2" t="s" s="67">
        <v>141</v>
      </c>
      <c r="V2" s="4"/>
      <c r="W2" t="s" s="67">
        <v>41</v>
      </c>
      <c r="X2" t="s" s="12">
        <v>42</v>
      </c>
    </row>
    <row r="3" ht="36" customHeight="1">
      <c r="A3" s="3"/>
      <c r="B3" s="3"/>
      <c r="C3" s="3"/>
      <c r="D3" s="3"/>
      <c r="E3" s="3"/>
      <c r="F3" s="4"/>
      <c r="G3" t="s" s="81">
        <v>142</v>
      </c>
      <c r="H3" t="s" s="81">
        <v>142</v>
      </c>
      <c r="I3" t="s" s="81">
        <v>142</v>
      </c>
      <c r="J3" t="s" s="82">
        <v>142</v>
      </c>
      <c r="K3" t="s" s="82">
        <v>142</v>
      </c>
      <c r="L3" t="s" s="82">
        <v>142</v>
      </c>
      <c r="M3" t="s" s="83">
        <v>142</v>
      </c>
      <c r="N3" t="s" s="83">
        <v>142</v>
      </c>
      <c r="O3" t="s" s="83">
        <v>142</v>
      </c>
      <c r="P3" t="s" s="84">
        <v>143</v>
      </c>
      <c r="Q3" t="s" s="84">
        <v>143</v>
      </c>
      <c r="R3" t="s" s="84">
        <v>143</v>
      </c>
      <c r="S3" t="s" s="85">
        <v>143</v>
      </c>
      <c r="T3" t="s" s="85">
        <v>143</v>
      </c>
      <c r="U3" t="s" s="85">
        <v>143</v>
      </c>
      <c r="V3" s="4"/>
      <c r="W3" s="70">
        <v>57</v>
      </c>
      <c r="X3" s="68"/>
    </row>
    <row r="4" ht="36" customHeight="1">
      <c r="A4" s="13"/>
      <c r="B4" t="s" s="13">
        <v>43</v>
      </c>
      <c r="C4" t="s" s="13">
        <v>44</v>
      </c>
      <c r="D4" t="s" s="13">
        <v>45</v>
      </c>
      <c r="E4" t="s" s="13">
        <v>46</v>
      </c>
      <c r="F4" s="4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4"/>
      <c r="W4" s="68"/>
      <c r="X4" s="68"/>
    </row>
    <row r="5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ht="36" customHeight="1">
      <c r="A6" t="s" s="23">
        <v>47</v>
      </c>
      <c r="B6" s="24"/>
      <c r="C6" t="s" s="24">
        <v>53</v>
      </c>
      <c r="D6" t="s" s="24">
        <v>54</v>
      </c>
      <c r="E6" t="s" s="25">
        <v>55</v>
      </c>
      <c r="F6" s="4"/>
      <c r="G6" s="86">
        <v>3</v>
      </c>
      <c r="H6" s="86">
        <v>3</v>
      </c>
      <c r="I6" s="86">
        <v>3</v>
      </c>
      <c r="J6" s="87">
        <v>3</v>
      </c>
      <c r="K6" s="87">
        <v>3</v>
      </c>
      <c r="L6" s="87">
        <v>3</v>
      </c>
      <c r="M6" s="88">
        <v>3</v>
      </c>
      <c r="N6" s="88">
        <v>3</v>
      </c>
      <c r="O6" s="88">
        <v>3</v>
      </c>
      <c r="P6" s="89">
        <v>5</v>
      </c>
      <c r="Q6" s="89">
        <v>5</v>
      </c>
      <c r="R6" s="89">
        <v>5</v>
      </c>
      <c r="S6" s="90">
        <v>5</v>
      </c>
      <c r="T6" s="90">
        <v>5</v>
      </c>
      <c r="U6" s="90">
        <v>5</v>
      </c>
      <c r="V6" s="4"/>
      <c r="W6" s="29">
        <f>SUM(G6:U6)</f>
        <v>57</v>
      </c>
      <c r="X6" s="31"/>
    </row>
    <row r="7" ht="36" customHeight="1">
      <c r="A7" t="s" s="23">
        <v>48</v>
      </c>
      <c r="B7" s="24"/>
      <c r="C7" t="s" s="24">
        <v>57</v>
      </c>
      <c r="D7" t="s" s="24">
        <v>58</v>
      </c>
      <c r="E7" t="s" s="32">
        <v>59</v>
      </c>
      <c r="F7" s="4"/>
      <c r="G7" s="86">
        <v>3</v>
      </c>
      <c r="H7" s="86">
        <v>3</v>
      </c>
      <c r="I7" s="86">
        <v>3</v>
      </c>
      <c r="J7" s="87">
        <v>3</v>
      </c>
      <c r="K7" s="87">
        <v>3</v>
      </c>
      <c r="L7" s="87">
        <v>3</v>
      </c>
      <c r="M7" s="88">
        <v>3</v>
      </c>
      <c r="N7" s="88">
        <v>3</v>
      </c>
      <c r="O7" s="88">
        <v>3</v>
      </c>
      <c r="P7" s="89">
        <v>5</v>
      </c>
      <c r="Q7" s="89">
        <v>5</v>
      </c>
      <c r="R7" s="89">
        <v>5</v>
      </c>
      <c r="S7" s="90">
        <v>5</v>
      </c>
      <c r="T7" s="90">
        <v>5</v>
      </c>
      <c r="U7" s="90">
        <v>5</v>
      </c>
      <c r="V7" s="4"/>
      <c r="W7" s="73">
        <f>SUM(G7:U7)</f>
        <v>57</v>
      </c>
      <c r="X7" s="31"/>
    </row>
    <row r="8" ht="36" customHeight="1">
      <c r="A8" t="s" s="23">
        <v>60</v>
      </c>
      <c r="B8" s="24"/>
      <c r="C8" t="s" s="24">
        <v>61</v>
      </c>
      <c r="D8" t="s" s="24">
        <v>62</v>
      </c>
      <c r="E8" t="s" s="25">
        <v>63</v>
      </c>
      <c r="F8" s="4"/>
      <c r="G8" s="86">
        <v>3</v>
      </c>
      <c r="H8" s="86">
        <v>3</v>
      </c>
      <c r="I8" s="86">
        <v>3</v>
      </c>
      <c r="J8" s="87">
        <v>3</v>
      </c>
      <c r="K8" s="87">
        <v>3</v>
      </c>
      <c r="L8" s="87">
        <v>3</v>
      </c>
      <c r="M8" s="88">
        <v>3</v>
      </c>
      <c r="N8" s="88">
        <v>3</v>
      </c>
      <c r="O8" s="88">
        <v>3</v>
      </c>
      <c r="P8" s="89">
        <v>5</v>
      </c>
      <c r="Q8" s="89">
        <v>5</v>
      </c>
      <c r="R8" s="89">
        <v>5</v>
      </c>
      <c r="S8" s="90">
        <v>5</v>
      </c>
      <c r="T8" s="90">
        <v>5</v>
      </c>
      <c r="U8" s="90">
        <v>5</v>
      </c>
      <c r="V8" s="4"/>
      <c r="W8" s="29">
        <f>SUM(G8:U8)</f>
        <v>57</v>
      </c>
      <c r="X8" s="31"/>
    </row>
    <row r="9" ht="36" customHeight="1">
      <c r="A9" t="s" s="23">
        <v>64</v>
      </c>
      <c r="B9" s="24"/>
      <c r="C9" t="s" s="24">
        <v>65</v>
      </c>
      <c r="D9" t="s" s="24">
        <v>66</v>
      </c>
      <c r="E9" t="s" s="25">
        <v>67</v>
      </c>
      <c r="F9" s="4"/>
      <c r="G9" s="86">
        <v>3</v>
      </c>
      <c r="H9" s="86">
        <v>3</v>
      </c>
      <c r="I9" s="86">
        <v>3</v>
      </c>
      <c r="J9" s="87">
        <v>3</v>
      </c>
      <c r="K9" s="87">
        <v>3</v>
      </c>
      <c r="L9" s="87">
        <v>3</v>
      </c>
      <c r="M9" s="88">
        <v>3</v>
      </c>
      <c r="N9" s="88">
        <v>3</v>
      </c>
      <c r="O9" s="88">
        <v>3</v>
      </c>
      <c r="P9" s="89">
        <v>5</v>
      </c>
      <c r="Q9" s="89">
        <v>5</v>
      </c>
      <c r="R9" s="89">
        <v>5</v>
      </c>
      <c r="S9" s="90">
        <v>5</v>
      </c>
      <c r="T9" s="90">
        <v>5</v>
      </c>
      <c r="U9" s="90">
        <v>5</v>
      </c>
      <c r="V9" s="4"/>
      <c r="W9" s="73">
        <f>SUM(G9:U9)</f>
        <v>57</v>
      </c>
      <c r="X9" s="31"/>
    </row>
    <row r="10" ht="36" customHeight="1">
      <c r="A10" t="s" s="23">
        <v>49</v>
      </c>
      <c r="B10" s="24"/>
      <c r="C10" t="s" s="24">
        <v>69</v>
      </c>
      <c r="D10" t="s" s="24">
        <v>70</v>
      </c>
      <c r="E10" t="s" s="25">
        <v>71</v>
      </c>
      <c r="F10" s="4"/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4"/>
      <c r="W10" s="29">
        <f>SUM(G10:U10)</f>
        <v>0</v>
      </c>
      <c r="X10" s="31"/>
    </row>
    <row r="11" ht="36" customHeight="1">
      <c r="A11" t="s" s="23">
        <v>72</v>
      </c>
      <c r="B11" s="24"/>
      <c r="C11" t="s" s="24">
        <v>73</v>
      </c>
      <c r="D11" t="s" s="24">
        <v>74</v>
      </c>
      <c r="E11" t="s" s="25">
        <v>75</v>
      </c>
      <c r="F11" s="4"/>
      <c r="G11" s="86">
        <v>3</v>
      </c>
      <c r="H11" s="86">
        <v>3</v>
      </c>
      <c r="I11" s="86">
        <v>3</v>
      </c>
      <c r="J11" s="87">
        <v>3</v>
      </c>
      <c r="K11" s="87">
        <v>3</v>
      </c>
      <c r="L11" s="87">
        <v>3</v>
      </c>
      <c r="M11" s="88">
        <v>3</v>
      </c>
      <c r="N11" s="88">
        <v>3</v>
      </c>
      <c r="O11" s="88">
        <v>3</v>
      </c>
      <c r="P11" s="89">
        <v>5</v>
      </c>
      <c r="Q11" s="89">
        <v>5</v>
      </c>
      <c r="R11" s="89">
        <v>5</v>
      </c>
      <c r="S11" s="90">
        <v>5</v>
      </c>
      <c r="T11" s="90">
        <v>5</v>
      </c>
      <c r="U11" s="90">
        <v>5</v>
      </c>
      <c r="V11" s="4"/>
      <c r="W11" s="73">
        <f>SUM(G11:U11)</f>
        <v>57</v>
      </c>
      <c r="X11" s="31"/>
    </row>
    <row r="12" ht="36" customHeight="1">
      <c r="A12" t="s" s="23">
        <v>78</v>
      </c>
      <c r="B12" s="24"/>
      <c r="C12" t="s" s="24">
        <v>79</v>
      </c>
      <c r="D12" t="s" s="24">
        <v>80</v>
      </c>
      <c r="E12" t="s" s="25">
        <v>81</v>
      </c>
      <c r="F12" s="4"/>
      <c r="G12" s="86">
        <v>3</v>
      </c>
      <c r="H12" s="86">
        <v>3</v>
      </c>
      <c r="I12" s="86">
        <v>3</v>
      </c>
      <c r="J12" s="87">
        <v>3</v>
      </c>
      <c r="K12" s="87">
        <v>3</v>
      </c>
      <c r="L12" s="87">
        <v>3</v>
      </c>
      <c r="M12" s="88">
        <v>3</v>
      </c>
      <c r="N12" s="88">
        <v>3</v>
      </c>
      <c r="O12" s="88">
        <v>3</v>
      </c>
      <c r="P12" s="89">
        <v>5</v>
      </c>
      <c r="Q12" s="89">
        <v>5</v>
      </c>
      <c r="R12" s="89">
        <v>5</v>
      </c>
      <c r="S12" s="90">
        <v>5</v>
      </c>
      <c r="T12" s="90">
        <v>5</v>
      </c>
      <c r="U12" s="90">
        <v>5</v>
      </c>
      <c r="V12" s="4"/>
      <c r="W12" s="29">
        <f>SUM(G12:U12)</f>
        <v>57</v>
      </c>
      <c r="X12" s="31"/>
    </row>
    <row r="13" ht="36" customHeight="1">
      <c r="A13" s="3"/>
      <c r="B13" s="3"/>
      <c r="C13" s="3"/>
      <c r="D13" s="3"/>
      <c r="E13" s="3"/>
      <c r="F13" s="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4"/>
      <c r="W13" s="3"/>
      <c r="X13" s="3"/>
    </row>
    <row r="14" ht="36" customHeight="1">
      <c r="A14" t="s" s="23">
        <v>82</v>
      </c>
      <c r="B14" s="24"/>
      <c r="C14" s="59"/>
      <c r="D14" s="91"/>
      <c r="E14" s="91"/>
      <c r="F14" s="4"/>
      <c r="G14" s="86">
        <v>3</v>
      </c>
      <c r="H14" s="86">
        <v>3</v>
      </c>
      <c r="I14" s="86">
        <v>3</v>
      </c>
      <c r="J14" s="87">
        <v>3</v>
      </c>
      <c r="K14" s="87">
        <v>3</v>
      </c>
      <c r="L14" s="87">
        <v>3</v>
      </c>
      <c r="M14" s="88">
        <v>3</v>
      </c>
      <c r="N14" s="88">
        <v>3</v>
      </c>
      <c r="O14" s="88">
        <v>3</v>
      </c>
      <c r="P14" s="89">
        <v>5</v>
      </c>
      <c r="Q14" s="89">
        <v>5</v>
      </c>
      <c r="R14" s="89">
        <v>5</v>
      </c>
      <c r="S14" s="90">
        <v>5</v>
      </c>
      <c r="T14" s="90">
        <v>5</v>
      </c>
      <c r="U14" s="90">
        <v>5</v>
      </c>
      <c r="V14" s="4"/>
      <c r="W14" s="29">
        <f>SUM(G14:U14)</f>
        <v>57</v>
      </c>
      <c r="X14" s="31"/>
    </row>
    <row r="15" ht="36" customHeight="1">
      <c r="A15" t="s" s="23">
        <v>83</v>
      </c>
      <c r="B15" s="24"/>
      <c r="C15" s="59"/>
      <c r="D15" s="91"/>
      <c r="E15" s="91"/>
      <c r="F15" s="4"/>
      <c r="G15" s="86">
        <v>3</v>
      </c>
      <c r="H15" s="86">
        <v>3</v>
      </c>
      <c r="I15" s="86">
        <v>3</v>
      </c>
      <c r="J15" s="87">
        <v>3</v>
      </c>
      <c r="K15" s="87">
        <v>3</v>
      </c>
      <c r="L15" s="87">
        <v>3</v>
      </c>
      <c r="M15" s="88">
        <v>3</v>
      </c>
      <c r="N15" s="88">
        <v>3</v>
      </c>
      <c r="O15" s="88">
        <v>3</v>
      </c>
      <c r="P15" s="89">
        <v>5</v>
      </c>
      <c r="Q15" s="89">
        <v>5</v>
      </c>
      <c r="R15" s="89">
        <v>5</v>
      </c>
      <c r="S15" s="90">
        <v>5</v>
      </c>
      <c r="T15" s="90">
        <v>5</v>
      </c>
      <c r="U15" s="90">
        <v>5</v>
      </c>
      <c r="V15" s="4"/>
      <c r="W15" s="73">
        <f>SUM(G15:U15)</f>
        <v>57</v>
      </c>
      <c r="X15" s="31"/>
    </row>
    <row r="16" ht="9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ht="36" customHeight="1">
      <c r="A17" s="23"/>
      <c r="B17" s="23"/>
      <c r="C17" s="23"/>
      <c r="D17" s="47">
        <v>0</v>
      </c>
      <c r="E17" t="s" s="23">
        <v>88</v>
      </c>
      <c r="F17" s="4"/>
      <c r="G17" s="92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4"/>
      <c r="W17" s="76"/>
      <c r="X17" s="76"/>
    </row>
    <row r="18" ht="36" customHeight="1">
      <c r="A18" s="23"/>
      <c r="B18" s="23"/>
      <c r="C18" s="23"/>
      <c r="D18" s="35">
        <v>0</v>
      </c>
      <c r="E18" t="s" s="23">
        <v>90</v>
      </c>
      <c r="F18" s="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4"/>
      <c r="W18" s="24"/>
      <c r="X18" s="24"/>
    </row>
    <row r="19" ht="36" customHeight="1">
      <c r="A19" s="22"/>
      <c r="B19" s="22"/>
      <c r="C19" s="22"/>
      <c r="D19" s="22"/>
      <c r="E19" t="s" s="12">
        <v>42</v>
      </c>
      <c r="F19" s="4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4"/>
      <c r="W19" s="76"/>
      <c r="X19" s="76"/>
    </row>
  </sheetData>
  <mergeCells count="5">
    <mergeCell ref="G1:I1"/>
    <mergeCell ref="J1:L1"/>
    <mergeCell ref="M1:O1"/>
    <mergeCell ref="P1:R1"/>
    <mergeCell ref="S1:U1"/>
  </mergeCells>
  <pageMargins left="0.416667" right="0.416667" top="0.277778" bottom="0.277778" header="0.208333" footer="0.208333"/>
  <pageSetup firstPageNumber="1" fitToHeight="1" fitToWidth="1" scale="42" useFirstPageNumber="0" orientation="landscape" pageOrder="downThenOver"/>
  <headerFooter>
    <oddFooter>&amp;C&amp;"Arial,Regular"&amp;12&amp;K000000&amp;P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U19"/>
  <sheetViews>
    <sheetView workbookViewId="0" showGridLines="0" defaultGridColor="1">
      <pane topLeftCell="F6" xSplit="5" ySplit="5" activePane="bottomRight" state="frozen"/>
    </sheetView>
  </sheetViews>
  <sheetFormatPr defaultColWidth="16.3333" defaultRowHeight="27.5" customHeight="1" outlineLevelRow="0" outlineLevelCol="0"/>
  <cols>
    <col min="1" max="1" width="8.17188" style="93" customWidth="1"/>
    <col min="2" max="2" width="30.6719" style="93" customWidth="1"/>
    <col min="3" max="3" width="27.8516" style="93" customWidth="1"/>
    <col min="4" max="4" width="19.6719" style="93" customWidth="1"/>
    <col min="5" max="5" width="32.1719" style="93" customWidth="1"/>
    <col min="6" max="6" width="1.5" style="93" customWidth="1"/>
    <col min="7" max="7" width="9.5" style="93" customWidth="1"/>
    <col min="8" max="8" width="14.8516" style="93" customWidth="1"/>
    <col min="9" max="9" width="10.1719" style="93" customWidth="1"/>
    <col min="10" max="10" width="9.5" style="93" customWidth="1"/>
    <col min="11" max="11" width="14.8516" style="93" customWidth="1"/>
    <col min="12" max="12" width="10.1719" style="93" customWidth="1"/>
    <col min="13" max="13" width="9.5" style="93" customWidth="1"/>
    <col min="14" max="14" width="16.3516" style="93" customWidth="1"/>
    <col min="15" max="15" width="10.1719" style="93" customWidth="1"/>
    <col min="16" max="16" width="11.5" style="93" customWidth="1"/>
    <col min="17" max="17" width="20" style="93" customWidth="1"/>
    <col min="18" max="18" width="11.5" style="93" customWidth="1"/>
    <col min="19" max="19" width="1.5" style="93" customWidth="1"/>
    <col min="20" max="20" width="11.3516" style="93" customWidth="1"/>
    <col min="21" max="21" width="6.5" style="93" customWidth="1"/>
    <col min="22" max="16384" width="16.3516" style="93" customWidth="1"/>
  </cols>
  <sheetData>
    <row r="1" ht="35.65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s="4"/>
      <c r="G1" t="s" s="67">
        <v>144</v>
      </c>
      <c r="H1" s="94"/>
      <c r="I1" s="94"/>
      <c r="J1" t="s" s="67">
        <v>145</v>
      </c>
      <c r="K1" s="94"/>
      <c r="L1" s="94"/>
      <c r="M1" t="s" s="67">
        <v>146</v>
      </c>
      <c r="N1" s="94"/>
      <c r="O1" s="94"/>
      <c r="P1" t="s" s="67">
        <v>147</v>
      </c>
      <c r="Q1" s="94"/>
      <c r="R1" s="94"/>
      <c r="S1" s="4"/>
      <c r="T1" s="95"/>
      <c r="U1" s="69"/>
    </row>
    <row r="2" ht="35.65" customHeight="1">
      <c r="A2" s="3"/>
      <c r="B2" s="3"/>
      <c r="C2" t="s" s="3">
        <v>19</v>
      </c>
      <c r="D2" t="s" s="3">
        <v>20</v>
      </c>
      <c r="E2" t="s" s="7">
        <v>21</v>
      </c>
      <c r="F2" s="4"/>
      <c r="G2" t="s" s="67">
        <v>148</v>
      </c>
      <c r="H2" t="s" s="67">
        <v>149</v>
      </c>
      <c r="I2" t="s" s="67">
        <v>150</v>
      </c>
      <c r="J2" t="s" s="67">
        <v>148</v>
      </c>
      <c r="K2" t="s" s="67">
        <v>149</v>
      </c>
      <c r="L2" t="s" s="67">
        <v>150</v>
      </c>
      <c r="M2" t="s" s="67">
        <v>148</v>
      </c>
      <c r="N2" t="s" s="67">
        <v>149</v>
      </c>
      <c r="O2" t="s" s="67">
        <v>150</v>
      </c>
      <c r="P2" t="s" s="67">
        <v>151</v>
      </c>
      <c r="Q2" t="s" s="67">
        <v>152</v>
      </c>
      <c r="R2" t="s" s="67">
        <v>153</v>
      </c>
      <c r="S2" s="4"/>
      <c r="T2" t="s" s="96">
        <v>125</v>
      </c>
      <c r="U2" t="s" s="12">
        <v>42</v>
      </c>
    </row>
    <row r="3" ht="35.65" customHeight="1">
      <c r="A3" s="3"/>
      <c r="B3" s="3"/>
      <c r="C3" s="3"/>
      <c r="D3" s="3"/>
      <c r="E3" s="3"/>
      <c r="F3" s="4"/>
      <c r="G3" t="s" s="81">
        <v>142</v>
      </c>
      <c r="H3" t="s" s="81">
        <v>142</v>
      </c>
      <c r="I3" t="s" s="81">
        <v>142</v>
      </c>
      <c r="J3" t="s" s="82">
        <v>142</v>
      </c>
      <c r="K3" t="s" s="82">
        <v>142</v>
      </c>
      <c r="L3" t="s" s="82">
        <v>142</v>
      </c>
      <c r="M3" t="s" s="83">
        <v>142</v>
      </c>
      <c r="N3" t="s" s="83">
        <v>142</v>
      </c>
      <c r="O3" t="s" s="83">
        <v>142</v>
      </c>
      <c r="P3" s="89">
        <v>3</v>
      </c>
      <c r="Q3" s="97">
        <v>3</v>
      </c>
      <c r="R3" s="98">
        <v>3</v>
      </c>
      <c r="S3" s="4"/>
      <c r="T3" s="99">
        <v>36</v>
      </c>
      <c r="U3" s="69"/>
    </row>
    <row r="4" ht="36" customHeight="1">
      <c r="A4" s="13"/>
      <c r="B4" t="s" s="13">
        <v>43</v>
      </c>
      <c r="C4" t="s" s="13">
        <v>44</v>
      </c>
      <c r="D4" t="s" s="13">
        <v>45</v>
      </c>
      <c r="E4" t="s" s="13">
        <v>46</v>
      </c>
      <c r="F4" s="4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4"/>
      <c r="T4" s="95"/>
      <c r="U4" s="69"/>
    </row>
    <row r="5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ht="36" customHeight="1">
      <c r="A6" t="s" s="23">
        <v>47</v>
      </c>
      <c r="B6" s="24"/>
      <c r="C6" t="s" s="24">
        <v>53</v>
      </c>
      <c r="D6" t="s" s="24">
        <v>54</v>
      </c>
      <c r="E6" t="s" s="25">
        <v>55</v>
      </c>
      <c r="F6" s="4"/>
      <c r="G6" s="86">
        <v>3</v>
      </c>
      <c r="H6" s="86">
        <v>2</v>
      </c>
      <c r="I6" s="86">
        <v>1</v>
      </c>
      <c r="J6" s="87">
        <v>2</v>
      </c>
      <c r="K6" s="87">
        <v>3</v>
      </c>
      <c r="L6" s="87">
        <v>3</v>
      </c>
      <c r="M6" s="88">
        <v>2</v>
      </c>
      <c r="N6" s="88">
        <v>2</v>
      </c>
      <c r="O6" s="88">
        <v>2</v>
      </c>
      <c r="P6" s="89">
        <v>0</v>
      </c>
      <c r="Q6" s="97">
        <v>0</v>
      </c>
      <c r="R6" s="98">
        <v>0</v>
      </c>
      <c r="S6" s="4"/>
      <c r="T6" s="29">
        <f>SUM(G6:R6)</f>
        <v>20</v>
      </c>
      <c r="U6" s="31"/>
    </row>
    <row r="7" ht="36" customHeight="1">
      <c r="A7" t="s" s="23">
        <v>48</v>
      </c>
      <c r="B7" s="24"/>
      <c r="C7" t="s" s="24">
        <v>57</v>
      </c>
      <c r="D7" t="s" s="24">
        <v>58</v>
      </c>
      <c r="E7" t="s" s="32">
        <v>59</v>
      </c>
      <c r="F7" s="4"/>
      <c r="G7" s="86">
        <v>3</v>
      </c>
      <c r="H7" s="86">
        <v>2</v>
      </c>
      <c r="I7" s="86">
        <v>2</v>
      </c>
      <c r="J7" s="87">
        <v>1</v>
      </c>
      <c r="K7" s="87">
        <v>2</v>
      </c>
      <c r="L7" s="87">
        <v>2</v>
      </c>
      <c r="M7" s="88">
        <v>1</v>
      </c>
      <c r="N7" s="88">
        <v>1</v>
      </c>
      <c r="O7" s="88">
        <v>2</v>
      </c>
      <c r="P7" s="89">
        <v>0</v>
      </c>
      <c r="Q7" s="97">
        <v>3</v>
      </c>
      <c r="R7" s="98">
        <v>0</v>
      </c>
      <c r="S7" s="4"/>
      <c r="T7" s="100">
        <f>SUM(G7:R7)</f>
        <v>19</v>
      </c>
      <c r="U7" s="31"/>
    </row>
    <row r="8" ht="36" customHeight="1">
      <c r="A8" t="s" s="23">
        <v>60</v>
      </c>
      <c r="B8" s="24"/>
      <c r="C8" t="s" s="24">
        <v>61</v>
      </c>
      <c r="D8" t="s" s="24">
        <v>62</v>
      </c>
      <c r="E8" t="s" s="25">
        <v>63</v>
      </c>
      <c r="F8" s="4"/>
      <c r="G8" s="86">
        <v>3</v>
      </c>
      <c r="H8" s="86">
        <v>3</v>
      </c>
      <c r="I8" s="86">
        <v>3</v>
      </c>
      <c r="J8" s="87">
        <v>3</v>
      </c>
      <c r="K8" s="87">
        <v>3</v>
      </c>
      <c r="L8" s="87">
        <v>3</v>
      </c>
      <c r="M8" s="88">
        <v>3</v>
      </c>
      <c r="N8" s="88">
        <v>3</v>
      </c>
      <c r="O8" s="88">
        <v>3</v>
      </c>
      <c r="P8" s="89">
        <v>3</v>
      </c>
      <c r="Q8" s="97">
        <v>3</v>
      </c>
      <c r="R8" s="98">
        <v>3</v>
      </c>
      <c r="S8" s="4"/>
      <c r="T8" s="29">
        <f>SUM(G8:R8)</f>
        <v>36</v>
      </c>
      <c r="U8" s="31"/>
    </row>
    <row r="9" ht="36" customHeight="1">
      <c r="A9" t="s" s="23">
        <v>64</v>
      </c>
      <c r="B9" s="24"/>
      <c r="C9" t="s" s="24">
        <v>65</v>
      </c>
      <c r="D9" t="s" s="24">
        <v>66</v>
      </c>
      <c r="E9" t="s" s="25">
        <v>67</v>
      </c>
      <c r="F9" s="4"/>
      <c r="G9" s="86">
        <v>3</v>
      </c>
      <c r="H9" s="86">
        <v>3</v>
      </c>
      <c r="I9" s="86">
        <v>3</v>
      </c>
      <c r="J9" s="87">
        <v>3</v>
      </c>
      <c r="K9" s="87">
        <v>3</v>
      </c>
      <c r="L9" s="87">
        <v>3</v>
      </c>
      <c r="M9" s="88">
        <v>3</v>
      </c>
      <c r="N9" s="88">
        <v>3</v>
      </c>
      <c r="O9" s="88">
        <v>3</v>
      </c>
      <c r="P9" s="89">
        <v>3</v>
      </c>
      <c r="Q9" s="97">
        <v>3</v>
      </c>
      <c r="R9" s="98">
        <v>3</v>
      </c>
      <c r="S9" s="4"/>
      <c r="T9" s="100">
        <f>SUM(G9:R9)</f>
        <v>36</v>
      </c>
      <c r="U9" s="31"/>
    </row>
    <row r="10" ht="36" customHeight="1">
      <c r="A10" t="s" s="23">
        <v>49</v>
      </c>
      <c r="B10" s="24"/>
      <c r="C10" t="s" s="24">
        <v>69</v>
      </c>
      <c r="D10" t="s" s="24">
        <v>70</v>
      </c>
      <c r="E10" t="s" s="25">
        <v>71</v>
      </c>
      <c r="F10" s="4"/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4"/>
      <c r="T10" s="29">
        <f>SUM(G10:R10)</f>
        <v>0</v>
      </c>
      <c r="U10" s="31"/>
    </row>
    <row r="11" ht="36" customHeight="1">
      <c r="A11" t="s" s="23">
        <v>72</v>
      </c>
      <c r="B11" s="24"/>
      <c r="C11" t="s" s="24">
        <v>73</v>
      </c>
      <c r="D11" t="s" s="24">
        <v>74</v>
      </c>
      <c r="E11" t="s" s="25">
        <v>75</v>
      </c>
      <c r="F11" s="4"/>
      <c r="G11" s="86">
        <v>3</v>
      </c>
      <c r="H11" s="86">
        <v>3</v>
      </c>
      <c r="I11" s="86">
        <v>3</v>
      </c>
      <c r="J11" s="87">
        <v>3</v>
      </c>
      <c r="K11" s="87">
        <v>3</v>
      </c>
      <c r="L11" s="87">
        <v>3</v>
      </c>
      <c r="M11" s="88">
        <v>3</v>
      </c>
      <c r="N11" s="88">
        <v>3</v>
      </c>
      <c r="O11" s="88">
        <v>3</v>
      </c>
      <c r="P11" s="89">
        <v>3</v>
      </c>
      <c r="Q11" s="97">
        <v>3</v>
      </c>
      <c r="R11" s="98">
        <v>3</v>
      </c>
      <c r="S11" s="4"/>
      <c r="T11" s="100">
        <f>SUM(G11:R11)</f>
        <v>36</v>
      </c>
      <c r="U11" s="31"/>
    </row>
    <row r="12" ht="36" customHeight="1">
      <c r="A12" t="s" s="23">
        <v>78</v>
      </c>
      <c r="B12" s="24"/>
      <c r="C12" t="s" s="24">
        <v>79</v>
      </c>
      <c r="D12" t="s" s="24">
        <v>80</v>
      </c>
      <c r="E12" t="s" s="25">
        <v>81</v>
      </c>
      <c r="F12" s="4"/>
      <c r="G12" s="86">
        <v>3</v>
      </c>
      <c r="H12" s="86">
        <v>3</v>
      </c>
      <c r="I12" s="86">
        <v>3</v>
      </c>
      <c r="J12" s="87">
        <v>3</v>
      </c>
      <c r="K12" s="87">
        <v>3</v>
      </c>
      <c r="L12" s="87">
        <v>3</v>
      </c>
      <c r="M12" s="88">
        <v>3</v>
      </c>
      <c r="N12" s="88">
        <v>3</v>
      </c>
      <c r="O12" s="88">
        <v>3</v>
      </c>
      <c r="P12" s="89">
        <v>3</v>
      </c>
      <c r="Q12" s="97">
        <v>3</v>
      </c>
      <c r="R12" s="98">
        <v>3</v>
      </c>
      <c r="S12" s="4"/>
      <c r="T12" s="29">
        <f>SUM(G12:R12)</f>
        <v>36</v>
      </c>
      <c r="U12" s="31"/>
    </row>
    <row r="13" ht="36" customHeight="1">
      <c r="A13" s="3"/>
      <c r="B13" s="3"/>
      <c r="C13" s="3"/>
      <c r="D13" s="3"/>
      <c r="E13" s="3"/>
      <c r="F13" s="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3"/>
      <c r="U13" s="3"/>
    </row>
    <row r="14" ht="36" customHeight="1">
      <c r="A14" t="s" s="23">
        <v>82</v>
      </c>
      <c r="B14" s="24"/>
      <c r="C14" s="24"/>
      <c r="D14" s="25"/>
      <c r="E14" s="25"/>
      <c r="F14" s="4"/>
      <c r="G14" s="86">
        <v>3</v>
      </c>
      <c r="H14" s="86">
        <v>3</v>
      </c>
      <c r="I14" s="86">
        <v>3</v>
      </c>
      <c r="J14" s="87">
        <v>3</v>
      </c>
      <c r="K14" s="87">
        <v>3</v>
      </c>
      <c r="L14" s="87">
        <v>3</v>
      </c>
      <c r="M14" s="88">
        <v>3</v>
      </c>
      <c r="N14" s="88">
        <v>3</v>
      </c>
      <c r="O14" s="88">
        <v>3</v>
      </c>
      <c r="P14" s="89">
        <v>3</v>
      </c>
      <c r="Q14" s="97">
        <v>3</v>
      </c>
      <c r="R14" s="98">
        <v>3</v>
      </c>
      <c r="S14" s="4"/>
      <c r="T14" s="29">
        <f>SUM(G14:R14)</f>
        <v>36</v>
      </c>
      <c r="U14" s="31"/>
    </row>
    <row r="15" ht="36" customHeight="1">
      <c r="A15" t="s" s="23">
        <v>83</v>
      </c>
      <c r="B15" s="24"/>
      <c r="C15" s="24"/>
      <c r="D15" s="25"/>
      <c r="E15" s="25"/>
      <c r="F15" s="4"/>
      <c r="G15" s="86">
        <v>3</v>
      </c>
      <c r="H15" s="86">
        <v>3</v>
      </c>
      <c r="I15" s="86">
        <v>3</v>
      </c>
      <c r="J15" s="87">
        <v>3</v>
      </c>
      <c r="K15" s="87">
        <v>3</v>
      </c>
      <c r="L15" s="87">
        <v>3</v>
      </c>
      <c r="M15" s="88">
        <v>3</v>
      </c>
      <c r="N15" s="88">
        <v>3</v>
      </c>
      <c r="O15" s="88">
        <v>3</v>
      </c>
      <c r="P15" s="89">
        <v>3</v>
      </c>
      <c r="Q15" s="97">
        <v>3</v>
      </c>
      <c r="R15" s="98">
        <v>3</v>
      </c>
      <c r="S15" s="4"/>
      <c r="T15" s="100">
        <f>SUM(G15:R15)</f>
        <v>36</v>
      </c>
      <c r="U15" s="31"/>
    </row>
    <row r="16" ht="9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ht="36" customHeight="1">
      <c r="A17" s="23"/>
      <c r="B17" s="23"/>
      <c r="C17" s="23"/>
      <c r="D17" s="47">
        <v>0</v>
      </c>
      <c r="E17" t="s" s="23">
        <v>88</v>
      </c>
      <c r="F17" s="4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4"/>
      <c r="T17" s="57"/>
      <c r="U17" s="57"/>
    </row>
    <row r="18" ht="36" customHeight="1">
      <c r="A18" s="23"/>
      <c r="B18" s="23"/>
      <c r="C18" s="23"/>
      <c r="D18" s="35">
        <v>0</v>
      </c>
      <c r="E18" t="s" s="23">
        <v>90</v>
      </c>
      <c r="F18" s="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4"/>
      <c r="T18" s="24"/>
      <c r="U18" s="24"/>
    </row>
    <row r="19" ht="36" customHeight="1">
      <c r="A19" s="22"/>
      <c r="B19" s="22"/>
      <c r="C19" s="22"/>
      <c r="D19" s="22"/>
      <c r="E19" t="s" s="12">
        <v>42</v>
      </c>
      <c r="F19" s="4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4"/>
      <c r="T19" s="57"/>
      <c r="U19" s="57"/>
    </row>
  </sheetData>
  <mergeCells count="4">
    <mergeCell ref="G1:I1"/>
    <mergeCell ref="J1:L1"/>
    <mergeCell ref="M1:O1"/>
    <mergeCell ref="P1:R1"/>
  </mergeCells>
  <pageMargins left="0.416667" right="0.416667" top="0.277778" bottom="0.277778" header="0.208333" footer="0.25"/>
  <pageSetup firstPageNumber="1" fitToHeight="1" fitToWidth="1" scale="46" useFirstPageNumber="0" orientation="landscape" pageOrder="downThenOver"/>
  <headerFooter>
    <oddFooter>&amp;C&amp;"Arial,Regular"&amp;12&amp;K000000&amp;P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AI19"/>
  <sheetViews>
    <sheetView workbookViewId="0" showGridLines="0" defaultGridColor="1">
      <pane topLeftCell="F6" xSplit="5" ySplit="5" activePane="bottomRight" state="frozen"/>
    </sheetView>
  </sheetViews>
  <sheetFormatPr defaultColWidth="16.3333" defaultRowHeight="27.5" customHeight="1" outlineLevelRow="0" outlineLevelCol="0"/>
  <cols>
    <col min="1" max="1" width="8.17188" style="101" customWidth="1"/>
    <col min="2" max="2" width="30.6719" style="101" customWidth="1"/>
    <col min="3" max="3" width="27.8516" style="101" customWidth="1"/>
    <col min="4" max="4" width="19.6719" style="101" customWidth="1"/>
    <col min="5" max="5" width="21.3516" style="101" customWidth="1"/>
    <col min="6" max="6" width="1.5" style="101" customWidth="1"/>
    <col min="7" max="7" width="11.3516" style="101" customWidth="1"/>
    <col min="8" max="8" width="24.5" style="101" customWidth="1"/>
    <col min="9" max="9" width="12.5" style="101" customWidth="1"/>
    <col min="10" max="10" width="7.67188" style="101" customWidth="1"/>
    <col min="11" max="11" width="12.5" style="101" customWidth="1"/>
    <col min="12" max="12" width="1.5" style="101" customWidth="1"/>
    <col min="13" max="13" width="11.3516" style="101" customWidth="1"/>
    <col min="14" max="14" width="20.1719" style="101" customWidth="1"/>
    <col min="15" max="15" width="12.5" style="101" customWidth="1"/>
    <col min="16" max="16" width="7.67188" style="101" customWidth="1"/>
    <col min="17" max="17" width="12.5" style="101" customWidth="1"/>
    <col min="18" max="18" width="1.5" style="101" customWidth="1"/>
    <col min="19" max="19" width="11.3516" style="101" customWidth="1"/>
    <col min="20" max="20" width="17.5" style="101" customWidth="1"/>
    <col min="21" max="21" width="12.5" style="101" customWidth="1"/>
    <col min="22" max="22" width="7.67188" style="101" customWidth="1"/>
    <col min="23" max="23" width="12.5" style="101" customWidth="1"/>
    <col min="24" max="24" width="1.5" style="101" customWidth="1"/>
    <col min="25" max="25" width="11.3516" style="101" customWidth="1"/>
    <col min="26" max="26" width="19.8516" style="101" customWidth="1"/>
    <col min="27" max="27" width="12.5" style="101" customWidth="1"/>
    <col min="28" max="28" width="7.67188" style="101" customWidth="1"/>
    <col min="29" max="29" width="12.5" style="101" customWidth="1"/>
    <col min="30" max="30" width="1.5" style="101" customWidth="1"/>
    <col min="31" max="31" width="12.6719" style="101" customWidth="1"/>
    <col min="32" max="32" width="14.3516" style="101" customWidth="1"/>
    <col min="33" max="33" width="19.2969" style="101" customWidth="1"/>
    <col min="34" max="34" width="16.8516" style="101" customWidth="1"/>
    <col min="35" max="35" width="25" style="101" customWidth="1"/>
    <col min="36" max="16384" width="16.3516" style="101" customWidth="1"/>
  </cols>
  <sheetData>
    <row r="1" ht="49.65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s="4"/>
      <c r="G1" t="s" s="102">
        <v>154</v>
      </c>
      <c r="H1" t="s" s="103">
        <v>155</v>
      </c>
      <c r="I1" s="104"/>
      <c r="J1" s="105">
        <v>0.25</v>
      </c>
      <c r="K1" s="104"/>
      <c r="L1" s="4"/>
      <c r="M1" t="s" s="102">
        <v>154</v>
      </c>
      <c r="N1" t="s" s="103">
        <v>156</v>
      </c>
      <c r="O1" s="104"/>
      <c r="P1" s="106">
        <v>0.3</v>
      </c>
      <c r="Q1" s="104"/>
      <c r="R1" s="4"/>
      <c r="S1" t="s" s="102">
        <v>154</v>
      </c>
      <c r="T1" t="s" s="103">
        <v>157</v>
      </c>
      <c r="U1" s="104"/>
      <c r="V1" s="106">
        <v>0.2</v>
      </c>
      <c r="W1" s="104"/>
      <c r="X1" s="4"/>
      <c r="Y1" t="s" s="102">
        <v>154</v>
      </c>
      <c r="Z1" t="s" s="103">
        <v>158</v>
      </c>
      <c r="AA1" s="104"/>
      <c r="AB1" s="105">
        <v>0.25</v>
      </c>
      <c r="AC1" s="104"/>
      <c r="AD1" s="4"/>
      <c r="AE1" s="107"/>
      <c r="AF1" s="108"/>
      <c r="AG1" s="109"/>
      <c r="AH1" s="110"/>
      <c r="AI1" s="110"/>
    </row>
    <row r="2" ht="36" customHeight="1">
      <c r="A2" s="3"/>
      <c r="B2" s="3"/>
      <c r="C2" t="s" s="3">
        <v>19</v>
      </c>
      <c r="D2" t="s" s="3">
        <v>20</v>
      </c>
      <c r="E2" t="s" s="7">
        <v>21</v>
      </c>
      <c r="F2" s="4"/>
      <c r="G2" s="111"/>
      <c r="H2" s="110"/>
      <c r="I2" s="110"/>
      <c r="J2" s="110"/>
      <c r="K2" s="110"/>
      <c r="L2" s="4"/>
      <c r="M2" s="111"/>
      <c r="N2" s="110"/>
      <c r="O2" s="110"/>
      <c r="P2" s="110"/>
      <c r="Q2" s="110"/>
      <c r="R2" s="4"/>
      <c r="S2" s="111"/>
      <c r="T2" s="110"/>
      <c r="U2" s="110"/>
      <c r="V2" s="110"/>
      <c r="W2" s="110"/>
      <c r="X2" s="4"/>
      <c r="Y2" s="111"/>
      <c r="Z2" s="110"/>
      <c r="AA2" s="110"/>
      <c r="AB2" s="110"/>
      <c r="AC2" s="110"/>
      <c r="AD2" s="4"/>
      <c r="AE2" s="107"/>
      <c r="AF2" s="108"/>
      <c r="AG2" s="109"/>
      <c r="AH2" s="110"/>
      <c r="AI2" s="110"/>
    </row>
    <row r="3" ht="36" customHeight="1">
      <c r="A3" s="3"/>
      <c r="B3" s="3"/>
      <c r="C3" s="3"/>
      <c r="D3" s="3"/>
      <c r="E3" s="3"/>
      <c r="F3" s="4"/>
      <c r="G3" s="111"/>
      <c r="H3" s="110"/>
      <c r="I3" s="110"/>
      <c r="J3" s="110"/>
      <c r="K3" s="110"/>
      <c r="L3" s="4"/>
      <c r="M3" s="111"/>
      <c r="N3" s="110"/>
      <c r="O3" s="110"/>
      <c r="P3" s="110"/>
      <c r="Q3" s="110"/>
      <c r="R3" s="4"/>
      <c r="S3" s="111"/>
      <c r="T3" s="110"/>
      <c r="U3" s="110"/>
      <c r="V3" s="110"/>
      <c r="W3" s="110"/>
      <c r="X3" s="4"/>
      <c r="Y3" s="111"/>
      <c r="Z3" s="110"/>
      <c r="AA3" s="110"/>
      <c r="AB3" s="110"/>
      <c r="AC3" s="110"/>
      <c r="AD3" s="4"/>
      <c r="AE3" s="107"/>
      <c r="AF3" s="108"/>
      <c r="AG3" s="109"/>
      <c r="AH3" s="110"/>
      <c r="AI3" s="110"/>
    </row>
    <row r="4" ht="50" customHeight="1">
      <c r="A4" s="13"/>
      <c r="B4" t="s" s="13">
        <v>43</v>
      </c>
      <c r="C4" t="s" s="13">
        <v>44</v>
      </c>
      <c r="D4" t="s" s="13">
        <v>45</v>
      </c>
      <c r="E4" t="s" s="13">
        <v>46</v>
      </c>
      <c r="F4" s="4"/>
      <c r="G4" s="111"/>
      <c r="H4" t="s" s="112">
        <v>159</v>
      </c>
      <c r="I4" t="s" s="112">
        <v>160</v>
      </c>
      <c r="J4" s="110"/>
      <c r="K4" t="s" s="112">
        <v>161</v>
      </c>
      <c r="L4" s="4"/>
      <c r="M4" s="111"/>
      <c r="N4" t="s" s="112">
        <v>159</v>
      </c>
      <c r="O4" t="s" s="112">
        <v>160</v>
      </c>
      <c r="P4" s="110"/>
      <c r="Q4" t="s" s="112">
        <v>161</v>
      </c>
      <c r="R4" s="4"/>
      <c r="S4" s="111"/>
      <c r="T4" t="s" s="112">
        <v>159</v>
      </c>
      <c r="U4" t="s" s="112">
        <v>160</v>
      </c>
      <c r="V4" s="110"/>
      <c r="W4" t="s" s="112">
        <v>161</v>
      </c>
      <c r="X4" s="4"/>
      <c r="Y4" s="111"/>
      <c r="Z4" t="s" s="112">
        <v>159</v>
      </c>
      <c r="AA4" t="s" s="112">
        <v>160</v>
      </c>
      <c r="AB4" s="110"/>
      <c r="AC4" t="s" s="112">
        <v>161</v>
      </c>
      <c r="AD4" s="4"/>
      <c r="AE4" t="s" s="113">
        <v>162</v>
      </c>
      <c r="AF4" t="s" s="114">
        <v>163</v>
      </c>
      <c r="AG4" t="s" s="115">
        <v>164</v>
      </c>
      <c r="AH4" t="s" s="116">
        <v>165</v>
      </c>
      <c r="AI4" t="s" s="112">
        <v>166</v>
      </c>
    </row>
    <row r="5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ht="36" customHeight="1">
      <c r="A6" t="s" s="23">
        <v>47</v>
      </c>
      <c r="B6" s="24"/>
      <c r="C6" t="s" s="24">
        <v>53</v>
      </c>
      <c r="D6" t="s" s="24">
        <v>54</v>
      </c>
      <c r="E6" t="s" s="25">
        <v>55</v>
      </c>
      <c r="F6" s="4"/>
      <c r="G6" s="117">
        <v>138</v>
      </c>
      <c r="H6" s="118">
        <v>140</v>
      </c>
      <c r="I6" s="119">
        <f>G6/H6</f>
        <v>0.985714285714286</v>
      </c>
      <c r="J6" s="29">
        <v>0.25</v>
      </c>
      <c r="K6" s="119">
        <f>I6*J6</f>
        <v>0.246428571428572</v>
      </c>
      <c r="L6" s="120"/>
      <c r="M6" s="117">
        <v>80</v>
      </c>
      <c r="N6" s="118">
        <v>85</v>
      </c>
      <c r="O6" s="119">
        <f>M6/N6</f>
        <v>0.9411764705882349</v>
      </c>
      <c r="P6" s="29">
        <v>0.3</v>
      </c>
      <c r="Q6" s="119">
        <f>O6*P6</f>
        <v>0.282352941176471</v>
      </c>
      <c r="R6" s="120"/>
      <c r="S6" s="117">
        <v>58</v>
      </c>
      <c r="T6" s="118">
        <v>60</v>
      </c>
      <c r="U6" s="119">
        <f>S6/T6</f>
        <v>0.966666666666667</v>
      </c>
      <c r="V6" s="29">
        <v>0.2</v>
      </c>
      <c r="W6" s="119">
        <f>U6*V6</f>
        <v>0.193333333333333</v>
      </c>
      <c r="X6" s="120"/>
      <c r="Y6" s="117">
        <v>20</v>
      </c>
      <c r="Z6" s="118">
        <v>36</v>
      </c>
      <c r="AA6" s="119">
        <f>Y6/Z6</f>
        <v>0.555555555555556</v>
      </c>
      <c r="AB6" s="29">
        <v>0.25</v>
      </c>
      <c r="AC6" s="119">
        <f>AA6*AB6</f>
        <v>0.138888888888889</v>
      </c>
      <c r="AD6" s="120"/>
      <c r="AE6" s="121">
        <f>K6+Q6+AC6+W6</f>
        <v>0.861003734827265</v>
      </c>
      <c r="AF6" s="122">
        <v>100</v>
      </c>
      <c r="AG6" s="123">
        <f>AE6*AF6</f>
        <v>86.1003734827265</v>
      </c>
      <c r="AH6" s="124">
        <f>AG6</f>
        <v>86.1003734827265</v>
      </c>
      <c r="AI6" t="s" s="125">
        <f>IF(AH6&lt;60,"F",IF(AH6&lt;70,"C",IF(AH6&lt;80,"B",IF(AH6&lt;90,"A",IF(AH6&lt;100,"S",IF(AH6=100,"S"))))))</f>
        <v>167</v>
      </c>
    </row>
    <row r="7" ht="36" customHeight="1">
      <c r="A7" t="s" s="23">
        <v>48</v>
      </c>
      <c r="B7" s="24"/>
      <c r="C7" t="s" s="24">
        <v>57</v>
      </c>
      <c r="D7" t="s" s="24">
        <v>58</v>
      </c>
      <c r="E7" t="s" s="32">
        <v>59</v>
      </c>
      <c r="F7" s="4"/>
      <c r="G7" s="117">
        <v>122</v>
      </c>
      <c r="H7" s="118">
        <v>140</v>
      </c>
      <c r="I7" s="126">
        <f>G7/H7</f>
        <v>0.871428571428571</v>
      </c>
      <c r="J7" s="73">
        <v>0.25</v>
      </c>
      <c r="K7" s="126">
        <f>I7*J7</f>
        <v>0.217857142857143</v>
      </c>
      <c r="L7" s="120"/>
      <c r="M7" s="117">
        <v>75</v>
      </c>
      <c r="N7" s="118">
        <v>85</v>
      </c>
      <c r="O7" s="126">
        <f>M7/N7</f>
        <v>0.882352941176471</v>
      </c>
      <c r="P7" s="73">
        <v>0.3</v>
      </c>
      <c r="Q7" s="126">
        <f>O7*P7</f>
        <v>0.264705882352941</v>
      </c>
      <c r="R7" s="120"/>
      <c r="S7" s="117">
        <v>54</v>
      </c>
      <c r="T7" s="118">
        <v>60</v>
      </c>
      <c r="U7" s="126">
        <f>S7/T7</f>
        <v>0.9</v>
      </c>
      <c r="V7" s="73">
        <v>0.2</v>
      </c>
      <c r="W7" s="126">
        <f>U7*V7</f>
        <v>0.18</v>
      </c>
      <c r="X7" s="120"/>
      <c r="Y7" s="117">
        <v>19</v>
      </c>
      <c r="Z7" s="118">
        <v>36</v>
      </c>
      <c r="AA7" s="126">
        <f>Y7/Z7</f>
        <v>0.527777777777778</v>
      </c>
      <c r="AB7" s="73">
        <v>0.25</v>
      </c>
      <c r="AC7" s="126">
        <f>AA7*AB7</f>
        <v>0.131944444444445</v>
      </c>
      <c r="AD7" s="120"/>
      <c r="AE7" s="121">
        <f>K7+Q7+AC7+W7</f>
        <v>0.794507469654529</v>
      </c>
      <c r="AF7" s="122">
        <v>100</v>
      </c>
      <c r="AG7" s="123">
        <f>AE7*AF7</f>
        <v>79.45074696545289</v>
      </c>
      <c r="AH7" s="127">
        <f>AG7</f>
        <v>79.45074696545289</v>
      </c>
      <c r="AI7" t="s" s="125">
        <f>IF(AH7&lt;60,"F",IF(AH7&lt;70,"C",IF(AH7&lt;80,"B",IF(AH7&lt;90,"A",IF(AH7&lt;100,"S",IF(AH7=100,"S"))))))</f>
        <v>168</v>
      </c>
    </row>
    <row r="8" ht="36" customHeight="1">
      <c r="A8" t="s" s="23">
        <v>60</v>
      </c>
      <c r="B8" s="24"/>
      <c r="C8" t="s" s="24">
        <v>61</v>
      </c>
      <c r="D8" t="s" s="24">
        <v>62</v>
      </c>
      <c r="E8" t="s" s="25">
        <v>63</v>
      </c>
      <c r="F8" s="4"/>
      <c r="G8" s="117">
        <v>135</v>
      </c>
      <c r="H8" s="118">
        <v>140</v>
      </c>
      <c r="I8" s="119">
        <f>G8/H8</f>
        <v>0.964285714285714</v>
      </c>
      <c r="J8" s="29">
        <v>0.25</v>
      </c>
      <c r="K8" s="119">
        <f>I8*J8</f>
        <v>0.241071428571429</v>
      </c>
      <c r="L8" s="120"/>
      <c r="M8" s="117">
        <v>76</v>
      </c>
      <c r="N8" s="118">
        <v>85</v>
      </c>
      <c r="O8" s="119">
        <f>M8/N8</f>
        <v>0.894117647058824</v>
      </c>
      <c r="P8" s="29">
        <v>0.3</v>
      </c>
      <c r="Q8" s="119">
        <f>O8*P8</f>
        <v>0.268235294117647</v>
      </c>
      <c r="R8" s="120"/>
      <c r="S8" s="117">
        <v>60</v>
      </c>
      <c r="T8" s="118">
        <v>60</v>
      </c>
      <c r="U8" s="119">
        <f>S8/T8</f>
        <v>1</v>
      </c>
      <c r="V8" s="29">
        <v>0.2</v>
      </c>
      <c r="W8" s="119">
        <f>U8*V8</f>
        <v>0.2</v>
      </c>
      <c r="X8" s="120"/>
      <c r="Y8" s="117">
        <v>36</v>
      </c>
      <c r="Z8" s="118">
        <v>36</v>
      </c>
      <c r="AA8" s="119">
        <f>Y8/Z8</f>
        <v>1</v>
      </c>
      <c r="AB8" s="29">
        <v>0.25</v>
      </c>
      <c r="AC8" s="119">
        <f>AA8*AB8</f>
        <v>0.25</v>
      </c>
      <c r="AD8" s="120"/>
      <c r="AE8" s="121">
        <f>K8+Q8+AC8+W8</f>
        <v>0.959306722689076</v>
      </c>
      <c r="AF8" s="122">
        <v>100</v>
      </c>
      <c r="AG8" s="123">
        <f>AE8*AF8</f>
        <v>95.9306722689076</v>
      </c>
      <c r="AH8" s="124">
        <f>AG8</f>
        <v>95.9306722689076</v>
      </c>
      <c r="AI8" t="s" s="125">
        <f>IF(AH8&lt;60,"F",IF(AH8&lt;70,"C",IF(AH8&lt;80,"B",IF(AH8&lt;90,"A",IF(AH8&lt;100,"S",IF(AH8=100,"S"))))))</f>
        <v>169</v>
      </c>
    </row>
    <row r="9" ht="36" customHeight="1">
      <c r="A9" t="s" s="23">
        <v>64</v>
      </c>
      <c r="B9" s="24"/>
      <c r="C9" t="s" s="24">
        <v>65</v>
      </c>
      <c r="D9" t="s" s="24">
        <v>66</v>
      </c>
      <c r="E9" t="s" s="25">
        <v>67</v>
      </c>
      <c r="F9" s="4"/>
      <c r="G9" s="117">
        <v>117</v>
      </c>
      <c r="H9" s="118">
        <v>140</v>
      </c>
      <c r="I9" s="126">
        <f>G9/H9</f>
        <v>0.835714285714286</v>
      </c>
      <c r="J9" s="73">
        <v>0.25</v>
      </c>
      <c r="K9" s="126">
        <f>I9*J9</f>
        <v>0.208928571428572</v>
      </c>
      <c r="L9" s="120"/>
      <c r="M9" s="117">
        <v>81</v>
      </c>
      <c r="N9" s="118">
        <v>85</v>
      </c>
      <c r="O9" s="126">
        <f>M9/N9</f>
        <v>0.952941176470588</v>
      </c>
      <c r="P9" s="73">
        <v>0.3</v>
      </c>
      <c r="Q9" s="126">
        <f>O9*P9</f>
        <v>0.285882352941176</v>
      </c>
      <c r="R9" s="120"/>
      <c r="S9" s="117">
        <v>38</v>
      </c>
      <c r="T9" s="118">
        <v>60</v>
      </c>
      <c r="U9" s="126">
        <f>S9/T9</f>
        <v>0.633333333333333</v>
      </c>
      <c r="V9" s="73">
        <v>0.2</v>
      </c>
      <c r="W9" s="126">
        <f>U9*V9</f>
        <v>0.126666666666667</v>
      </c>
      <c r="X9" s="120"/>
      <c r="Y9" s="117">
        <v>36</v>
      </c>
      <c r="Z9" s="118">
        <v>36</v>
      </c>
      <c r="AA9" s="126">
        <f>Y9/Z9</f>
        <v>1</v>
      </c>
      <c r="AB9" s="73">
        <v>0.25</v>
      </c>
      <c r="AC9" s="126">
        <f>AA9*AB9</f>
        <v>0.25</v>
      </c>
      <c r="AD9" s="120"/>
      <c r="AE9" s="121">
        <f>K9+Q9+AC9+W9</f>
        <v>0.871477591036415</v>
      </c>
      <c r="AF9" s="122">
        <v>100</v>
      </c>
      <c r="AG9" s="123">
        <f>AE9*AF9</f>
        <v>87.1477591036415</v>
      </c>
      <c r="AH9" s="127">
        <f>AG9</f>
        <v>87.1477591036415</v>
      </c>
      <c r="AI9" t="s" s="125">
        <f>IF(AH9&lt;60,"F",IF(AH9&lt;70,"C",IF(AH9&lt;80,"B",IF(AH9&lt;90,"A",IF(AH9&lt;100,"S",IF(AH9=100,"S"))))))</f>
        <v>167</v>
      </c>
    </row>
    <row r="10" ht="36" customHeight="1">
      <c r="A10" t="s" s="23">
        <v>49</v>
      </c>
      <c r="B10" s="24"/>
      <c r="C10" t="s" s="24">
        <v>69</v>
      </c>
      <c r="D10" t="s" s="24">
        <v>70</v>
      </c>
      <c r="E10" t="s" s="25">
        <v>71</v>
      </c>
      <c r="F10" s="4"/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120"/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120"/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120"/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120"/>
      <c r="AE10" s="35">
        <v>0</v>
      </c>
      <c r="AF10" s="35">
        <v>0</v>
      </c>
      <c r="AG10" s="35">
        <v>0</v>
      </c>
      <c r="AH10" s="35">
        <v>0</v>
      </c>
      <c r="AI10" t="s" s="125">
        <v>170</v>
      </c>
    </row>
    <row r="11" ht="36" customHeight="1">
      <c r="A11" t="s" s="23">
        <v>72</v>
      </c>
      <c r="B11" s="24"/>
      <c r="C11" t="s" s="24">
        <v>73</v>
      </c>
      <c r="D11" t="s" s="24">
        <v>74</v>
      </c>
      <c r="E11" t="s" s="25">
        <v>75</v>
      </c>
      <c r="F11" s="4"/>
      <c r="G11" s="117">
        <v>136</v>
      </c>
      <c r="H11" s="118">
        <v>140</v>
      </c>
      <c r="I11" s="126">
        <f>G11/H11</f>
        <v>0.971428571428571</v>
      </c>
      <c r="J11" s="73">
        <v>0.25</v>
      </c>
      <c r="K11" s="126">
        <f>I11*J11</f>
        <v>0.242857142857143</v>
      </c>
      <c r="L11" s="120"/>
      <c r="M11" s="117">
        <v>72</v>
      </c>
      <c r="N11" s="118">
        <v>85</v>
      </c>
      <c r="O11" s="126">
        <f>M11/N11</f>
        <v>0.847058823529412</v>
      </c>
      <c r="P11" s="73">
        <v>0.3</v>
      </c>
      <c r="Q11" s="126">
        <f>O11*P11</f>
        <v>0.254117647058824</v>
      </c>
      <c r="R11" s="120"/>
      <c r="S11" s="117">
        <v>54</v>
      </c>
      <c r="T11" s="118">
        <v>60</v>
      </c>
      <c r="U11" s="126">
        <f>S11/T11</f>
        <v>0.9</v>
      </c>
      <c r="V11" s="73">
        <v>0.2</v>
      </c>
      <c r="W11" s="126">
        <f>U11*V11</f>
        <v>0.18</v>
      </c>
      <c r="X11" s="120"/>
      <c r="Y11" s="117">
        <v>36</v>
      </c>
      <c r="Z11" s="118">
        <v>36</v>
      </c>
      <c r="AA11" s="126">
        <f>Y11/Z11</f>
        <v>1</v>
      </c>
      <c r="AB11" s="73">
        <v>0.25</v>
      </c>
      <c r="AC11" s="126">
        <f>AA11*AB11</f>
        <v>0.25</v>
      </c>
      <c r="AD11" s="120"/>
      <c r="AE11" s="121">
        <f>K11+Q11+AC11+W11</f>
        <v>0.926974789915967</v>
      </c>
      <c r="AF11" s="122">
        <v>100</v>
      </c>
      <c r="AG11" s="123">
        <f>AE11*AF11</f>
        <v>92.6974789915967</v>
      </c>
      <c r="AH11" s="127">
        <f>AG11</f>
        <v>92.6974789915967</v>
      </c>
      <c r="AI11" t="s" s="125">
        <f>IF(AH11&lt;60,"F",IF(AH11&lt;70,"C",IF(AH11&lt;80,"B",IF(AH11&lt;90,"A",IF(AH11&lt;100,"S",IF(AH11=100,"S"))))))</f>
        <v>169</v>
      </c>
    </row>
    <row r="12" ht="36" customHeight="1">
      <c r="A12" t="s" s="23">
        <v>78</v>
      </c>
      <c r="B12" s="24"/>
      <c r="C12" t="s" s="24">
        <v>79</v>
      </c>
      <c r="D12" t="s" s="24">
        <v>80</v>
      </c>
      <c r="E12" t="s" s="25">
        <v>81</v>
      </c>
      <c r="F12" s="4"/>
      <c r="G12" s="117">
        <v>120</v>
      </c>
      <c r="H12" s="118">
        <v>140</v>
      </c>
      <c r="I12" s="119">
        <f>G12/H12</f>
        <v>0.857142857142857</v>
      </c>
      <c r="J12" s="29">
        <v>0.25</v>
      </c>
      <c r="K12" s="119">
        <f>I12*J12</f>
        <v>0.214285714285714</v>
      </c>
      <c r="L12" s="120"/>
      <c r="M12" s="117">
        <v>80</v>
      </c>
      <c r="N12" s="118">
        <v>85</v>
      </c>
      <c r="O12" s="119">
        <f>M12/N12</f>
        <v>0.9411764705882349</v>
      </c>
      <c r="P12" s="29">
        <v>0.3</v>
      </c>
      <c r="Q12" s="119">
        <f>O12*P12</f>
        <v>0.282352941176471</v>
      </c>
      <c r="R12" s="120"/>
      <c r="S12" s="117">
        <v>58</v>
      </c>
      <c r="T12" s="118">
        <v>60</v>
      </c>
      <c r="U12" s="119">
        <f>S12/T12</f>
        <v>0.966666666666667</v>
      </c>
      <c r="V12" s="29">
        <v>0.2</v>
      </c>
      <c r="W12" s="119">
        <f>U12*V12</f>
        <v>0.193333333333333</v>
      </c>
      <c r="X12" s="120"/>
      <c r="Y12" s="117">
        <v>36</v>
      </c>
      <c r="Z12" s="118">
        <v>36</v>
      </c>
      <c r="AA12" s="119">
        <f>Y12/Z12</f>
        <v>1</v>
      </c>
      <c r="AB12" s="29">
        <v>0.25</v>
      </c>
      <c r="AC12" s="119">
        <f>AA12*AB12</f>
        <v>0.25</v>
      </c>
      <c r="AD12" s="120"/>
      <c r="AE12" s="121">
        <f>K12+Q12+AC12+W12</f>
        <v>0.939971988795518</v>
      </c>
      <c r="AF12" s="122">
        <v>100</v>
      </c>
      <c r="AG12" s="123">
        <f>AE12*AF12</f>
        <v>93.9971988795518</v>
      </c>
      <c r="AH12" s="124">
        <f>AG12</f>
        <v>93.9971988795518</v>
      </c>
      <c r="AI12" t="s" s="125">
        <f>IF(AH12&lt;60,"F",IF(AH12&lt;70,"C",IF(AH12&lt;80,"B",IF(AH12&lt;90,"A",IF(AH12&lt;100,"S",IF(AH12=100,"S"))))))</f>
        <v>169</v>
      </c>
    </row>
    <row r="13" ht="36" customHeight="1">
      <c r="A13" s="3"/>
      <c r="B13" s="3"/>
      <c r="C13" s="3"/>
      <c r="D13" s="3"/>
      <c r="E13" s="3"/>
      <c r="F13" s="4"/>
      <c r="G13" s="3"/>
      <c r="H13" s="3"/>
      <c r="I13" s="3"/>
      <c r="J13" s="3"/>
      <c r="K13" s="3"/>
      <c r="L13" s="4"/>
      <c r="M13" s="3"/>
      <c r="N13" s="3"/>
      <c r="O13" s="3"/>
      <c r="P13" s="3"/>
      <c r="Q13" s="3"/>
      <c r="R13" s="4"/>
      <c r="S13" s="3"/>
      <c r="T13" s="3"/>
      <c r="U13" s="3"/>
      <c r="V13" s="3"/>
      <c r="W13" s="3"/>
      <c r="X13" s="4"/>
      <c r="Y13" s="3"/>
      <c r="Z13" s="3"/>
      <c r="AA13" s="3"/>
      <c r="AB13" s="3"/>
      <c r="AC13" s="3"/>
      <c r="AD13" s="4"/>
      <c r="AE13" s="3"/>
      <c r="AF13" s="3"/>
      <c r="AG13" s="3"/>
      <c r="AH13" s="3"/>
      <c r="AI13" s="3"/>
    </row>
    <row r="14" ht="36" customHeight="1">
      <c r="A14" t="s" s="23">
        <v>82</v>
      </c>
      <c r="B14" s="24"/>
      <c r="C14" s="24"/>
      <c r="D14" s="25"/>
      <c r="E14" s="25"/>
      <c r="F14" s="4"/>
      <c r="G14" s="111"/>
      <c r="H14" s="128"/>
      <c r="I14" s="119"/>
      <c r="J14" s="27"/>
      <c r="K14" s="119"/>
      <c r="L14" s="4"/>
      <c r="M14" s="111"/>
      <c r="N14" s="128"/>
      <c r="O14" s="119"/>
      <c r="P14" s="27"/>
      <c r="Q14" s="119"/>
      <c r="R14" s="4"/>
      <c r="S14" s="111"/>
      <c r="T14" s="128"/>
      <c r="U14" s="119"/>
      <c r="V14" s="27"/>
      <c r="W14" s="119"/>
      <c r="X14" s="4"/>
      <c r="Y14" s="111"/>
      <c r="Z14" s="128"/>
      <c r="AA14" s="119"/>
      <c r="AB14" s="27"/>
      <c r="AC14" s="119"/>
      <c r="AD14" s="4"/>
      <c r="AE14" s="121"/>
      <c r="AF14" s="108"/>
      <c r="AG14" s="123"/>
      <c r="AH14" s="124"/>
      <c r="AI14" t="s" s="125">
        <f>IF(AH14&lt;60,"F",IF(AH14&lt;70,"C",IF(AH14&lt;80,"B",IF(AH14&lt;90,"A",IF(AH14&lt;100,"S",IF(AH14=100,"S"))))))</f>
        <v>171</v>
      </c>
    </row>
    <row r="15" ht="36" customHeight="1">
      <c r="A15" t="s" s="23">
        <v>83</v>
      </c>
      <c r="B15" s="24"/>
      <c r="C15" s="24"/>
      <c r="D15" s="25"/>
      <c r="E15" s="25"/>
      <c r="F15" s="4"/>
      <c r="G15" s="111"/>
      <c r="H15" s="128"/>
      <c r="I15" s="126"/>
      <c r="J15" s="129"/>
      <c r="K15" s="126"/>
      <c r="L15" s="4"/>
      <c r="M15" s="111"/>
      <c r="N15" s="128"/>
      <c r="O15" s="126"/>
      <c r="P15" s="129"/>
      <c r="Q15" s="126"/>
      <c r="R15" s="4"/>
      <c r="S15" s="111"/>
      <c r="T15" s="128"/>
      <c r="U15" s="126"/>
      <c r="V15" s="129"/>
      <c r="W15" s="126"/>
      <c r="X15" s="4"/>
      <c r="Y15" s="111"/>
      <c r="Z15" s="128"/>
      <c r="AA15" s="126"/>
      <c r="AB15" s="129"/>
      <c r="AC15" s="126"/>
      <c r="AD15" s="4"/>
      <c r="AE15" s="121"/>
      <c r="AF15" s="108"/>
      <c r="AG15" s="123"/>
      <c r="AH15" s="127"/>
      <c r="AI15" t="s" s="125">
        <f>IF(AH15&lt;60,"F",IF(AH15&lt;70,"C",IF(AH15&lt;80,"B",IF(AH15&lt;90,"A",IF(AH15&lt;100,"S",IF(AH15=100,"S"))))))</f>
        <v>171</v>
      </c>
    </row>
    <row r="16" ht="9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ht="36" customHeight="1">
      <c r="A17" s="23"/>
      <c r="B17" s="23"/>
      <c r="C17" s="23"/>
      <c r="D17" t="s" s="130">
        <v>56</v>
      </c>
      <c r="E17" t="s" s="23">
        <v>88</v>
      </c>
      <c r="F17" s="4"/>
      <c r="G17" s="22"/>
      <c r="H17" s="22"/>
      <c r="I17" s="22"/>
      <c r="J17" s="22"/>
      <c r="K17" s="22"/>
      <c r="L17" s="4"/>
      <c r="M17" s="22"/>
      <c r="N17" s="22"/>
      <c r="O17" s="22"/>
      <c r="P17" s="22"/>
      <c r="Q17" s="22"/>
      <c r="R17" s="4"/>
      <c r="S17" s="22"/>
      <c r="T17" s="22"/>
      <c r="U17" s="22"/>
      <c r="V17" s="22"/>
      <c r="W17" s="22"/>
      <c r="X17" s="4"/>
      <c r="Y17" s="22"/>
      <c r="Z17" s="22"/>
      <c r="AA17" s="22"/>
      <c r="AB17" s="22"/>
      <c r="AC17" s="22"/>
      <c r="AD17" s="4"/>
      <c r="AE17" s="22"/>
      <c r="AF17" s="22"/>
      <c r="AG17" t="s" s="69">
        <v>172</v>
      </c>
      <c r="AH17" t="s" s="69">
        <v>173</v>
      </c>
      <c r="AI17" t="s" s="69">
        <v>174</v>
      </c>
    </row>
    <row r="18" ht="36" customHeight="1">
      <c r="A18" s="23"/>
      <c r="B18" s="23"/>
      <c r="C18" s="23"/>
      <c r="D18" t="s" s="131">
        <v>56</v>
      </c>
      <c r="E18" t="s" s="23">
        <v>90</v>
      </c>
      <c r="F18" s="4"/>
      <c r="G18" s="22"/>
      <c r="H18" s="22"/>
      <c r="I18" s="22"/>
      <c r="J18" s="22"/>
      <c r="K18" s="22"/>
      <c r="L18" s="4"/>
      <c r="M18" s="22"/>
      <c r="N18" s="22"/>
      <c r="O18" s="22"/>
      <c r="P18" s="22"/>
      <c r="Q18" s="22"/>
      <c r="R18" s="4"/>
      <c r="S18" s="22"/>
      <c r="T18" s="22"/>
      <c r="U18" s="22"/>
      <c r="V18" s="22"/>
      <c r="W18" s="22"/>
      <c r="X18" s="4"/>
      <c r="Y18" s="22"/>
      <c r="Z18" s="22"/>
      <c r="AA18" s="22"/>
      <c r="AB18" s="22"/>
      <c r="AC18" s="22"/>
      <c r="AD18" s="4"/>
      <c r="AE18" s="22"/>
      <c r="AF18" s="22"/>
      <c r="AG18" t="s" s="69">
        <v>175</v>
      </c>
      <c r="AH18" t="s" s="69">
        <v>176</v>
      </c>
      <c r="AI18" t="s" s="69">
        <v>177</v>
      </c>
    </row>
    <row r="19" ht="36" customHeight="1">
      <c r="A19" s="22"/>
      <c r="B19" s="22"/>
      <c r="C19" s="22"/>
      <c r="D19" s="22"/>
      <c r="E19" t="s" s="12">
        <v>42</v>
      </c>
      <c r="F19" s="4"/>
      <c r="G19" s="22"/>
      <c r="H19" s="22"/>
      <c r="I19" s="22"/>
      <c r="J19" s="22"/>
      <c r="K19" s="22"/>
      <c r="L19" s="4"/>
      <c r="M19" s="22"/>
      <c r="N19" s="22"/>
      <c r="O19" s="22"/>
      <c r="P19" s="22"/>
      <c r="Q19" s="22"/>
      <c r="R19" s="4"/>
      <c r="S19" s="22"/>
      <c r="T19" s="22"/>
      <c r="U19" s="22"/>
      <c r="V19" s="22"/>
      <c r="W19" s="22"/>
      <c r="X19" s="4"/>
      <c r="Y19" s="22"/>
      <c r="Z19" s="22"/>
      <c r="AA19" s="22"/>
      <c r="AB19" s="22"/>
      <c r="AC19" s="22"/>
      <c r="AD19" s="4"/>
      <c r="AE19" s="22"/>
      <c r="AF19" s="22"/>
      <c r="AG19" s="22"/>
      <c r="AH19" s="22"/>
      <c r="AI19" s="22"/>
    </row>
  </sheetData>
  <pageMargins left="0.416667" right="0.416667" top="0.277778" bottom="0.277778" header="0.208333" footer="0.208333"/>
  <pageSetup firstPageNumber="1" fitToHeight="1" fitToWidth="1" scale="56" useFirstPageNumber="0" orientation="landscape" pageOrder="downThenOver"/>
  <headerFooter>
    <oddFooter>&amp;C&amp;"Arial,Regular"&amp;12&amp;K000000&amp;P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"/>
  <sheetViews>
    <sheetView workbookViewId="0" showGridLines="0" defaultGridColor="1"/>
  </sheetViews>
  <sheetFormatPr defaultColWidth="16.3333" defaultRowHeight="23" customHeight="1" outlineLevelRow="0" outlineLevelCol="0"/>
  <cols>
    <col min="1" max="1" width="42.2969" style="132" customWidth="1"/>
    <col min="2" max="16384" width="16.3516" style="132" customWidth="1"/>
  </cols>
  <sheetData>
    <row r="1" ht="28.35" customHeight="1">
      <c r="A1" s="133"/>
    </row>
  </sheetData>
  <pageMargins left="0.416667" right="0.416667" top="0.277778" bottom="0.277778" header="0.208333" footer="0.208333"/>
  <pageSetup firstPageNumber="1" fitToHeight="1" fitToWidth="1" scale="56" useFirstPageNumber="0" orientation="landscape" pageOrder="downThenOver"/>
  <headerFooter>
    <oddFooter>&amp;C&amp;"Arial,Regular"&amp;12&amp;K000000&amp;P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1:EH22"/>
  <sheetViews>
    <sheetView workbookViewId="0" showGridLines="0" defaultGridColor="1">
      <pane topLeftCell="F6" xSplit="5" ySplit="5" activePane="bottomRight" state="frozen"/>
    </sheetView>
  </sheetViews>
  <sheetFormatPr defaultColWidth="16.3333" defaultRowHeight="23" customHeight="1" outlineLevelRow="0" outlineLevelCol="0"/>
  <cols>
    <col min="1" max="1" width="8.17188" style="134" customWidth="1"/>
    <col min="2" max="2" width="30.8516" style="134" customWidth="1"/>
    <col min="3" max="3" width="30.5078" style="134" customWidth="1"/>
    <col min="4" max="4" width="26.2969" style="134" customWidth="1"/>
    <col min="5" max="5" width="34.6953" style="134" customWidth="1"/>
    <col min="6" max="6" width="1.54688" style="134" customWidth="1"/>
    <col min="7" max="14" width="8.35156" style="134" customWidth="1"/>
    <col min="15" max="15" width="1.42188" style="134" customWidth="1"/>
    <col min="16" max="23" width="8.35156" style="134" customWidth="1"/>
    <col min="24" max="24" width="1.42188" style="134" customWidth="1"/>
    <col min="25" max="32" width="8.35156" style="134" customWidth="1"/>
    <col min="33" max="33" width="1.42188" style="134" customWidth="1"/>
    <col min="34" max="41" width="8.35156" style="134" customWidth="1"/>
    <col min="42" max="42" width="1.42188" style="134" customWidth="1"/>
    <col min="43" max="50" width="8.35156" style="134" customWidth="1"/>
    <col min="51" max="51" width="1.42188" style="134" customWidth="1"/>
    <col min="52" max="59" width="8.35156" style="134" customWidth="1"/>
    <col min="60" max="60" width="1.42188" style="134" customWidth="1"/>
    <col min="61" max="68" width="8.35156" style="134" customWidth="1"/>
    <col min="69" max="69" width="1.42188" style="134" customWidth="1"/>
    <col min="70" max="77" width="8.35156" style="134" customWidth="1"/>
    <col min="78" max="78" width="1.42188" style="134" customWidth="1"/>
    <col min="79" max="86" width="8.35156" style="134" customWidth="1"/>
    <col min="87" max="87" width="1.42188" style="134" customWidth="1"/>
    <col min="88" max="95" width="8.35156" style="134" customWidth="1"/>
    <col min="96" max="96" width="1.42188" style="134" customWidth="1"/>
    <col min="97" max="104" width="8.35156" style="134" customWidth="1"/>
    <col min="105" max="105" width="1.42188" style="134" customWidth="1"/>
    <col min="106" max="113" width="8.35156" style="134" customWidth="1"/>
    <col min="114" max="114" width="1.42188" style="134" customWidth="1"/>
    <col min="115" max="122" width="8.35156" style="134" customWidth="1"/>
    <col min="123" max="123" width="1.42188" style="134" customWidth="1"/>
    <col min="124" max="131" width="8.35156" style="134" customWidth="1"/>
    <col min="132" max="132" width="1.42188" style="134" customWidth="1"/>
    <col min="133" max="138" width="8.35156" style="134" customWidth="1"/>
    <col min="139" max="16384" width="16.3516" style="134" customWidth="1"/>
  </cols>
  <sheetData>
    <row r="1" ht="36" customHeight="1">
      <c r="A1" t="s" s="2">
        <v>0</v>
      </c>
      <c r="B1" t="s" s="3">
        <v>1</v>
      </c>
      <c r="C1" t="s" s="3">
        <v>2</v>
      </c>
      <c r="D1" t="s" s="3">
        <v>178</v>
      </c>
      <c r="E1" t="s" s="3">
        <v>4</v>
      </c>
      <c r="F1" s="4"/>
      <c r="G1" t="s" s="5">
        <v>179</v>
      </c>
      <c r="H1" s="6"/>
      <c r="I1" s="6"/>
      <c r="J1" s="6"/>
      <c r="K1" s="6"/>
      <c r="L1" s="6"/>
      <c r="M1" s="6"/>
      <c r="N1" s="6"/>
      <c r="O1" s="4"/>
      <c r="P1" t="s" s="5">
        <v>179</v>
      </c>
      <c r="Q1" s="6"/>
      <c r="R1" s="6"/>
      <c r="S1" s="6"/>
      <c r="T1" s="6"/>
      <c r="U1" s="6"/>
      <c r="V1" s="6"/>
      <c r="W1" s="6"/>
      <c r="X1" s="4"/>
      <c r="Y1" t="s" s="5">
        <v>179</v>
      </c>
      <c r="Z1" s="6"/>
      <c r="AA1" s="6"/>
      <c r="AB1" s="6"/>
      <c r="AC1" s="6"/>
      <c r="AD1" s="6"/>
      <c r="AE1" s="6"/>
      <c r="AF1" s="6"/>
      <c r="AG1" s="4"/>
      <c r="AH1" t="s" s="5">
        <v>179</v>
      </c>
      <c r="AI1" s="6"/>
      <c r="AJ1" s="6"/>
      <c r="AK1" s="6"/>
      <c r="AL1" s="6"/>
      <c r="AM1" s="6"/>
      <c r="AN1" s="6"/>
      <c r="AO1" s="6"/>
      <c r="AP1" s="4"/>
      <c r="AQ1" t="s" s="5">
        <v>179</v>
      </c>
      <c r="AR1" s="6"/>
      <c r="AS1" s="6"/>
      <c r="AT1" s="6"/>
      <c r="AU1" s="6"/>
      <c r="AV1" s="6"/>
      <c r="AW1" s="6"/>
      <c r="AX1" s="6"/>
      <c r="AY1" s="4"/>
      <c r="AZ1" t="s" s="5">
        <v>179</v>
      </c>
      <c r="BA1" s="6"/>
      <c r="BB1" s="6"/>
      <c r="BC1" s="6"/>
      <c r="BD1" s="6"/>
      <c r="BE1" s="6"/>
      <c r="BF1" s="6"/>
      <c r="BG1" s="6"/>
      <c r="BH1" s="4"/>
      <c r="BI1" t="s" s="5">
        <v>179</v>
      </c>
      <c r="BJ1" s="6"/>
      <c r="BK1" s="6"/>
      <c r="BL1" s="6"/>
      <c r="BM1" s="6"/>
      <c r="BN1" s="6"/>
      <c r="BO1" s="6"/>
      <c r="BP1" s="6"/>
      <c r="BQ1" s="4"/>
      <c r="BR1" t="s" s="5">
        <v>179</v>
      </c>
      <c r="BS1" s="6"/>
      <c r="BT1" s="6"/>
      <c r="BU1" s="6"/>
      <c r="BV1" s="6"/>
      <c r="BW1" s="6"/>
      <c r="BX1" s="6"/>
      <c r="BY1" s="6"/>
      <c r="BZ1" s="4"/>
      <c r="CA1" t="s" s="5">
        <v>179</v>
      </c>
      <c r="CB1" s="6"/>
      <c r="CC1" s="6"/>
      <c r="CD1" s="6"/>
      <c r="CE1" s="6"/>
      <c r="CF1" s="6"/>
      <c r="CG1" s="6"/>
      <c r="CH1" s="6"/>
      <c r="CI1" s="4"/>
      <c r="CJ1" t="s" s="5">
        <v>179</v>
      </c>
      <c r="CK1" s="6"/>
      <c r="CL1" s="6"/>
      <c r="CM1" s="6"/>
      <c r="CN1" s="6"/>
      <c r="CO1" s="6"/>
      <c r="CP1" s="6"/>
      <c r="CQ1" s="6"/>
      <c r="CR1" s="4"/>
      <c r="CS1" t="s" s="5">
        <v>179</v>
      </c>
      <c r="CT1" s="6"/>
      <c r="CU1" s="6"/>
      <c r="CV1" s="6"/>
      <c r="CW1" s="6"/>
      <c r="CX1" s="6"/>
      <c r="CY1" s="6"/>
      <c r="CZ1" s="6"/>
      <c r="DA1" s="4"/>
      <c r="DB1" t="s" s="5">
        <v>179</v>
      </c>
      <c r="DC1" s="6"/>
      <c r="DD1" s="6"/>
      <c r="DE1" s="6"/>
      <c r="DF1" s="6"/>
      <c r="DG1" s="6"/>
      <c r="DH1" s="6"/>
      <c r="DI1" s="6"/>
      <c r="DJ1" s="4"/>
      <c r="DK1" t="s" s="5">
        <v>179</v>
      </c>
      <c r="DL1" s="6"/>
      <c r="DM1" s="6"/>
      <c r="DN1" s="6"/>
      <c r="DO1" s="6"/>
      <c r="DP1" s="6"/>
      <c r="DQ1" s="6"/>
      <c r="DR1" s="6"/>
      <c r="DS1" s="4"/>
      <c r="DT1" t="s" s="5">
        <v>179</v>
      </c>
      <c r="DU1" s="6"/>
      <c r="DV1" s="6"/>
      <c r="DW1" s="6"/>
      <c r="DX1" s="6"/>
      <c r="DY1" s="6"/>
      <c r="DZ1" s="6"/>
      <c r="EA1" s="6"/>
      <c r="EB1" s="4"/>
      <c r="EC1" s="6"/>
      <c r="ED1" s="6"/>
      <c r="EE1" s="6"/>
      <c r="EF1" s="6"/>
      <c r="EG1" s="6"/>
      <c r="EH1" s="6"/>
    </row>
    <row r="2" ht="36" customHeight="1">
      <c r="A2" s="3"/>
      <c r="B2" s="3"/>
      <c r="C2" t="s" s="3">
        <v>19</v>
      </c>
      <c r="D2" t="s" s="3">
        <v>20</v>
      </c>
      <c r="E2" t="s" s="7">
        <v>21</v>
      </c>
      <c r="F2" s="4"/>
      <c r="G2" t="s" s="8">
        <v>22</v>
      </c>
      <c r="H2" s="9"/>
      <c r="I2" s="9"/>
      <c r="J2" s="9"/>
      <c r="K2" s="9"/>
      <c r="L2" s="9"/>
      <c r="M2" s="9"/>
      <c r="N2" s="9"/>
      <c r="O2" s="4"/>
      <c r="P2" t="s" s="10">
        <v>23</v>
      </c>
      <c r="Q2" s="9"/>
      <c r="R2" s="9"/>
      <c r="S2" s="9"/>
      <c r="T2" s="9"/>
      <c r="U2" s="9"/>
      <c r="V2" s="9"/>
      <c r="W2" s="9"/>
      <c r="X2" s="4"/>
      <c r="Y2" t="s" s="8">
        <v>24</v>
      </c>
      <c r="Z2" s="9"/>
      <c r="AA2" s="9"/>
      <c r="AB2" s="9"/>
      <c r="AC2" s="9"/>
      <c r="AD2" s="9"/>
      <c r="AE2" s="9"/>
      <c r="AF2" s="9"/>
      <c r="AG2" s="4"/>
      <c r="AH2" t="s" s="10">
        <v>25</v>
      </c>
      <c r="AI2" s="9"/>
      <c r="AJ2" s="9"/>
      <c r="AK2" s="9"/>
      <c r="AL2" s="9"/>
      <c r="AM2" s="9"/>
      <c r="AN2" s="9"/>
      <c r="AO2" s="9"/>
      <c r="AP2" s="4"/>
      <c r="AQ2" t="s" s="8">
        <v>26</v>
      </c>
      <c r="AR2" s="9"/>
      <c r="AS2" s="9"/>
      <c r="AT2" s="9"/>
      <c r="AU2" s="9"/>
      <c r="AV2" s="9"/>
      <c r="AW2" s="9"/>
      <c r="AX2" s="9"/>
      <c r="AY2" s="4"/>
      <c r="AZ2" t="s" s="10">
        <v>27</v>
      </c>
      <c r="BA2" s="9"/>
      <c r="BB2" s="9"/>
      <c r="BC2" s="9"/>
      <c r="BD2" s="9"/>
      <c r="BE2" s="9"/>
      <c r="BF2" s="9"/>
      <c r="BG2" s="9"/>
      <c r="BH2" s="4"/>
      <c r="BI2" t="s" s="8">
        <v>28</v>
      </c>
      <c r="BJ2" s="9"/>
      <c r="BK2" s="9"/>
      <c r="BL2" s="9"/>
      <c r="BM2" s="9"/>
      <c r="BN2" s="9"/>
      <c r="BO2" s="9"/>
      <c r="BP2" s="9"/>
      <c r="BQ2" s="4"/>
      <c r="BR2" t="s" s="10">
        <v>29</v>
      </c>
      <c r="BS2" s="9"/>
      <c r="BT2" s="9"/>
      <c r="BU2" s="9"/>
      <c r="BV2" s="9"/>
      <c r="BW2" s="9"/>
      <c r="BX2" s="9"/>
      <c r="BY2" s="9"/>
      <c r="BZ2" s="4"/>
      <c r="CA2" t="s" s="8">
        <v>30</v>
      </c>
      <c r="CB2" s="9"/>
      <c r="CC2" s="9"/>
      <c r="CD2" s="9"/>
      <c r="CE2" s="9"/>
      <c r="CF2" s="9"/>
      <c r="CG2" s="9"/>
      <c r="CH2" s="9"/>
      <c r="CI2" s="4"/>
      <c r="CJ2" t="s" s="10">
        <v>31</v>
      </c>
      <c r="CK2" s="9"/>
      <c r="CL2" s="9"/>
      <c r="CM2" s="9"/>
      <c r="CN2" s="9"/>
      <c r="CO2" s="9"/>
      <c r="CP2" s="9"/>
      <c r="CQ2" s="9"/>
      <c r="CR2" s="4"/>
      <c r="CS2" t="s" s="8">
        <v>32</v>
      </c>
      <c r="CT2" s="9"/>
      <c r="CU2" s="9"/>
      <c r="CV2" s="9"/>
      <c r="CW2" s="9"/>
      <c r="CX2" s="9"/>
      <c r="CY2" s="9"/>
      <c r="CZ2" s="9"/>
      <c r="DA2" s="4"/>
      <c r="DB2" t="s" s="10">
        <v>33</v>
      </c>
      <c r="DC2" s="9"/>
      <c r="DD2" s="9"/>
      <c r="DE2" s="9"/>
      <c r="DF2" s="9"/>
      <c r="DG2" s="9"/>
      <c r="DH2" s="9"/>
      <c r="DI2" s="9"/>
      <c r="DJ2" s="4"/>
      <c r="DK2" t="s" s="8">
        <v>34</v>
      </c>
      <c r="DL2" s="9"/>
      <c r="DM2" s="9"/>
      <c r="DN2" s="9"/>
      <c r="DO2" s="9"/>
      <c r="DP2" s="9"/>
      <c r="DQ2" s="9"/>
      <c r="DR2" s="9"/>
      <c r="DS2" s="4"/>
      <c r="DT2" t="s" s="10">
        <v>35</v>
      </c>
      <c r="DU2" s="9"/>
      <c r="DV2" s="9"/>
      <c r="DW2" s="9"/>
      <c r="DX2" s="9"/>
      <c r="DY2" s="9"/>
      <c r="DZ2" s="9"/>
      <c r="EA2" s="9"/>
      <c r="EB2" s="4"/>
      <c r="EC2" s="6"/>
      <c r="ED2" s="6"/>
      <c r="EE2" s="6"/>
      <c r="EF2" s="6"/>
      <c r="EG2" s="6"/>
      <c r="EH2" s="6"/>
    </row>
    <row r="3" ht="36" customHeight="1">
      <c r="A3" s="3"/>
      <c r="B3" s="3"/>
      <c r="C3" s="3"/>
      <c r="D3" s="3"/>
      <c r="E3" s="3"/>
      <c r="F3" s="4"/>
      <c r="G3" t="s" s="6">
        <v>36</v>
      </c>
      <c r="H3" t="s" s="6">
        <v>37</v>
      </c>
      <c r="I3" t="s" s="6">
        <v>38</v>
      </c>
      <c r="J3" t="s" s="6">
        <v>39</v>
      </c>
      <c r="K3" s="11"/>
      <c r="L3" s="11"/>
      <c r="M3" s="11"/>
      <c r="N3" s="11"/>
      <c r="O3" s="4"/>
      <c r="P3" t="s" s="6">
        <v>36</v>
      </c>
      <c r="Q3" t="s" s="6">
        <v>37</v>
      </c>
      <c r="R3" t="s" s="6">
        <v>38</v>
      </c>
      <c r="S3" t="s" s="6">
        <v>39</v>
      </c>
      <c r="T3" s="11"/>
      <c r="U3" t="s" s="6">
        <v>40</v>
      </c>
      <c r="V3" s="11"/>
      <c r="W3" s="11"/>
      <c r="X3" s="4"/>
      <c r="Y3" t="s" s="6">
        <v>36</v>
      </c>
      <c r="Z3" t="s" s="6">
        <v>37</v>
      </c>
      <c r="AA3" t="s" s="6">
        <v>38</v>
      </c>
      <c r="AB3" t="s" s="6">
        <v>39</v>
      </c>
      <c r="AC3" s="11"/>
      <c r="AD3" s="11"/>
      <c r="AE3" s="11"/>
      <c r="AF3" s="11"/>
      <c r="AG3" s="4"/>
      <c r="AH3" t="s" s="6">
        <v>36</v>
      </c>
      <c r="AI3" t="s" s="6">
        <v>37</v>
      </c>
      <c r="AJ3" t="s" s="6">
        <v>38</v>
      </c>
      <c r="AK3" t="s" s="6">
        <v>39</v>
      </c>
      <c r="AL3" s="11"/>
      <c r="AM3" s="11"/>
      <c r="AN3" s="11"/>
      <c r="AO3" s="11"/>
      <c r="AP3" s="4"/>
      <c r="AQ3" t="s" s="6">
        <v>36</v>
      </c>
      <c r="AR3" t="s" s="6">
        <v>37</v>
      </c>
      <c r="AS3" t="s" s="6">
        <v>38</v>
      </c>
      <c r="AT3" t="s" s="6">
        <v>39</v>
      </c>
      <c r="AU3" s="11"/>
      <c r="AV3" s="11"/>
      <c r="AW3" s="11"/>
      <c r="AX3" s="11"/>
      <c r="AY3" s="4"/>
      <c r="AZ3" t="s" s="6">
        <v>36</v>
      </c>
      <c r="BA3" t="s" s="6">
        <v>37</v>
      </c>
      <c r="BB3" t="s" s="6">
        <v>38</v>
      </c>
      <c r="BC3" t="s" s="6">
        <v>39</v>
      </c>
      <c r="BD3" s="11"/>
      <c r="BE3" s="11"/>
      <c r="BF3" s="11"/>
      <c r="BG3" s="11"/>
      <c r="BH3" s="4"/>
      <c r="BI3" t="s" s="6">
        <v>36</v>
      </c>
      <c r="BJ3" t="s" s="6">
        <v>37</v>
      </c>
      <c r="BK3" t="s" s="6">
        <v>38</v>
      </c>
      <c r="BL3" t="s" s="6">
        <v>39</v>
      </c>
      <c r="BM3" s="11"/>
      <c r="BN3" s="11"/>
      <c r="BO3" s="11"/>
      <c r="BP3" s="11"/>
      <c r="BQ3" s="4"/>
      <c r="BR3" t="s" s="6">
        <v>36</v>
      </c>
      <c r="BS3" t="s" s="6">
        <v>37</v>
      </c>
      <c r="BT3" t="s" s="6">
        <v>38</v>
      </c>
      <c r="BU3" t="s" s="6">
        <v>39</v>
      </c>
      <c r="BV3" s="11"/>
      <c r="BW3" s="11"/>
      <c r="BX3" s="11"/>
      <c r="BY3" s="11"/>
      <c r="BZ3" s="4"/>
      <c r="CA3" t="s" s="6">
        <v>36</v>
      </c>
      <c r="CB3" t="s" s="6">
        <v>37</v>
      </c>
      <c r="CC3" t="s" s="6">
        <v>38</v>
      </c>
      <c r="CD3" t="s" s="6">
        <v>39</v>
      </c>
      <c r="CE3" s="11"/>
      <c r="CF3" s="11"/>
      <c r="CG3" s="11"/>
      <c r="CH3" s="11"/>
      <c r="CI3" s="4"/>
      <c r="CJ3" t="s" s="6">
        <v>36</v>
      </c>
      <c r="CK3" t="s" s="6">
        <v>37</v>
      </c>
      <c r="CL3" t="s" s="6">
        <v>38</v>
      </c>
      <c r="CM3" t="s" s="6">
        <v>39</v>
      </c>
      <c r="CN3" s="11"/>
      <c r="CO3" s="11"/>
      <c r="CP3" s="11"/>
      <c r="CQ3" s="11"/>
      <c r="CR3" s="4"/>
      <c r="CS3" t="s" s="6">
        <v>36</v>
      </c>
      <c r="CT3" t="s" s="6">
        <v>37</v>
      </c>
      <c r="CU3" t="s" s="6">
        <v>38</v>
      </c>
      <c r="CV3" t="s" s="6">
        <v>39</v>
      </c>
      <c r="CW3" s="11"/>
      <c r="CX3" s="11"/>
      <c r="CY3" s="11"/>
      <c r="CZ3" s="11"/>
      <c r="DA3" s="4"/>
      <c r="DB3" t="s" s="6">
        <v>36</v>
      </c>
      <c r="DC3" t="s" s="6">
        <v>37</v>
      </c>
      <c r="DD3" t="s" s="6">
        <v>38</v>
      </c>
      <c r="DE3" t="s" s="6">
        <v>39</v>
      </c>
      <c r="DF3" s="11"/>
      <c r="DG3" s="11"/>
      <c r="DH3" s="11"/>
      <c r="DI3" s="11"/>
      <c r="DJ3" s="4"/>
      <c r="DK3" t="s" s="6">
        <v>36</v>
      </c>
      <c r="DL3" t="s" s="6">
        <v>37</v>
      </c>
      <c r="DM3" t="s" s="6">
        <v>38</v>
      </c>
      <c r="DN3" t="s" s="6">
        <v>39</v>
      </c>
      <c r="DO3" s="11"/>
      <c r="DP3" s="11"/>
      <c r="DQ3" s="11"/>
      <c r="DR3" s="11"/>
      <c r="DS3" s="4"/>
      <c r="DT3" t="s" s="6">
        <v>36</v>
      </c>
      <c r="DU3" t="s" s="6">
        <v>37</v>
      </c>
      <c r="DV3" t="s" s="6">
        <v>38</v>
      </c>
      <c r="DW3" t="s" s="6">
        <v>39</v>
      </c>
      <c r="DX3" s="11"/>
      <c r="DY3" s="11"/>
      <c r="DZ3" s="11"/>
      <c r="EA3" s="11"/>
      <c r="EB3" s="4"/>
      <c r="EC3" t="s" s="6">
        <v>36</v>
      </c>
      <c r="ED3" t="s" s="6">
        <v>37</v>
      </c>
      <c r="EE3" t="s" s="6">
        <v>38</v>
      </c>
      <c r="EF3" t="s" s="6">
        <v>39</v>
      </c>
      <c r="EG3" t="s" s="6">
        <v>41</v>
      </c>
      <c r="EH3" s="11"/>
    </row>
    <row r="4" ht="36" customHeight="1">
      <c r="A4" s="13"/>
      <c r="B4" t="s" s="13">
        <v>43</v>
      </c>
      <c r="C4" t="s" s="13">
        <v>44</v>
      </c>
      <c r="D4" t="s" s="13">
        <v>45</v>
      </c>
      <c r="E4" t="s" s="13">
        <v>46</v>
      </c>
      <c r="F4" s="4"/>
      <c r="G4" s="26">
        <v>1</v>
      </c>
      <c r="H4" s="39">
        <v>2</v>
      </c>
      <c r="I4" s="20">
        <v>2</v>
      </c>
      <c r="J4" s="45">
        <v>5</v>
      </c>
      <c r="K4" s="18"/>
      <c r="L4" s="18"/>
      <c r="M4" s="18"/>
      <c r="N4" s="18"/>
      <c r="O4" s="4"/>
      <c r="P4" s="26">
        <v>1</v>
      </c>
      <c r="Q4" s="39">
        <v>2</v>
      </c>
      <c r="R4" s="20">
        <v>2</v>
      </c>
      <c r="S4" s="45">
        <v>5</v>
      </c>
      <c r="T4" s="19"/>
      <c r="U4" s="19"/>
      <c r="V4" s="19"/>
      <c r="W4" s="19"/>
      <c r="X4" s="4"/>
      <c r="Y4" s="26">
        <v>1</v>
      </c>
      <c r="Z4" s="39">
        <v>2</v>
      </c>
      <c r="AA4" s="20">
        <v>2</v>
      </c>
      <c r="AB4" s="45">
        <v>5</v>
      </c>
      <c r="AC4" s="18"/>
      <c r="AD4" s="18"/>
      <c r="AE4" s="18"/>
      <c r="AF4" s="18"/>
      <c r="AG4" s="4"/>
      <c r="AH4" s="26">
        <v>1</v>
      </c>
      <c r="AI4" s="39">
        <v>2</v>
      </c>
      <c r="AJ4" s="20">
        <v>2</v>
      </c>
      <c r="AK4" s="45">
        <v>5</v>
      </c>
      <c r="AL4" s="19"/>
      <c r="AM4" s="19"/>
      <c r="AN4" s="19"/>
      <c r="AO4" s="19"/>
      <c r="AP4" s="4"/>
      <c r="AQ4" s="26">
        <v>1</v>
      </c>
      <c r="AR4" s="39">
        <v>2</v>
      </c>
      <c r="AS4" s="20">
        <v>2</v>
      </c>
      <c r="AT4" s="45">
        <v>5</v>
      </c>
      <c r="AU4" s="18"/>
      <c r="AV4" s="18"/>
      <c r="AW4" s="18"/>
      <c r="AX4" s="18"/>
      <c r="AY4" s="4"/>
      <c r="AZ4" s="26">
        <v>1</v>
      </c>
      <c r="BA4" s="39">
        <v>2</v>
      </c>
      <c r="BB4" s="20">
        <v>2</v>
      </c>
      <c r="BC4" s="45">
        <v>5</v>
      </c>
      <c r="BD4" s="19"/>
      <c r="BE4" s="19"/>
      <c r="BF4" s="19"/>
      <c r="BG4" s="19"/>
      <c r="BH4" s="4"/>
      <c r="BI4" s="26">
        <v>1</v>
      </c>
      <c r="BJ4" s="39">
        <v>2</v>
      </c>
      <c r="BK4" s="20">
        <v>2</v>
      </c>
      <c r="BL4" s="45">
        <v>5</v>
      </c>
      <c r="BM4" s="18"/>
      <c r="BN4" s="18"/>
      <c r="BO4" s="18"/>
      <c r="BP4" s="18"/>
      <c r="BQ4" s="4"/>
      <c r="BR4" s="26">
        <v>1</v>
      </c>
      <c r="BS4" s="39">
        <v>2</v>
      </c>
      <c r="BT4" s="20">
        <v>2</v>
      </c>
      <c r="BU4" s="45">
        <v>5</v>
      </c>
      <c r="BV4" s="19"/>
      <c r="BW4" s="19"/>
      <c r="BX4" s="19"/>
      <c r="BY4" s="19"/>
      <c r="BZ4" s="4"/>
      <c r="CA4" s="26">
        <v>1</v>
      </c>
      <c r="CB4" s="39">
        <v>2</v>
      </c>
      <c r="CC4" s="20">
        <v>2</v>
      </c>
      <c r="CD4" s="45">
        <v>5</v>
      </c>
      <c r="CE4" s="18"/>
      <c r="CF4" s="18"/>
      <c r="CG4" s="18"/>
      <c r="CH4" s="18"/>
      <c r="CI4" s="4"/>
      <c r="CJ4" s="26">
        <v>1</v>
      </c>
      <c r="CK4" s="39">
        <v>2</v>
      </c>
      <c r="CL4" s="20">
        <v>2</v>
      </c>
      <c r="CM4" s="45">
        <v>5</v>
      </c>
      <c r="CN4" s="19"/>
      <c r="CO4" s="19"/>
      <c r="CP4" s="19"/>
      <c r="CQ4" s="19"/>
      <c r="CR4" s="4"/>
      <c r="CS4" s="26">
        <v>1</v>
      </c>
      <c r="CT4" s="39">
        <v>2</v>
      </c>
      <c r="CU4" s="20">
        <v>2</v>
      </c>
      <c r="CV4" s="45">
        <v>5</v>
      </c>
      <c r="CW4" s="18"/>
      <c r="CX4" s="18"/>
      <c r="CY4" s="18"/>
      <c r="CZ4" s="18"/>
      <c r="DA4" s="4"/>
      <c r="DB4" s="26">
        <v>1</v>
      </c>
      <c r="DC4" s="39">
        <v>2</v>
      </c>
      <c r="DD4" s="20">
        <v>2</v>
      </c>
      <c r="DE4" s="45">
        <v>5</v>
      </c>
      <c r="DF4" s="19"/>
      <c r="DG4" s="19"/>
      <c r="DH4" s="19"/>
      <c r="DI4" s="19"/>
      <c r="DJ4" s="4"/>
      <c r="DK4" s="26">
        <v>1</v>
      </c>
      <c r="DL4" s="39">
        <v>2</v>
      </c>
      <c r="DM4" s="20">
        <v>2</v>
      </c>
      <c r="DN4" s="45">
        <v>5</v>
      </c>
      <c r="DO4" s="18"/>
      <c r="DP4" s="18"/>
      <c r="DQ4" s="18"/>
      <c r="DR4" s="18"/>
      <c r="DS4" s="4"/>
      <c r="DT4" s="26">
        <v>1</v>
      </c>
      <c r="DU4" s="39">
        <v>2</v>
      </c>
      <c r="DV4" s="20">
        <v>2</v>
      </c>
      <c r="DW4" s="45">
        <v>5</v>
      </c>
      <c r="DX4" s="19"/>
      <c r="DY4" s="19"/>
      <c r="DZ4" s="19"/>
      <c r="EA4" s="19"/>
      <c r="EB4" s="4"/>
      <c r="EC4" s="26">
        <v>14</v>
      </c>
      <c r="ED4" s="39">
        <v>28</v>
      </c>
      <c r="EE4" s="20">
        <v>28</v>
      </c>
      <c r="EF4" s="45">
        <v>70</v>
      </c>
      <c r="EG4" s="21">
        <v>140</v>
      </c>
      <c r="EH4" s="22"/>
    </row>
    <row r="5" ht="8.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</row>
    <row r="6" ht="36" customHeight="1">
      <c r="A6" t="s" s="23">
        <v>47</v>
      </c>
      <c r="B6" s="24"/>
      <c r="C6" t="s" s="24">
        <v>53</v>
      </c>
      <c r="D6" t="s" s="24">
        <v>54</v>
      </c>
      <c r="E6" t="s" s="25">
        <v>55</v>
      </c>
      <c r="F6" s="4"/>
      <c r="G6" s="135">
        <v>1</v>
      </c>
      <c r="H6" s="135">
        <v>2</v>
      </c>
      <c r="I6" s="135">
        <v>2</v>
      </c>
      <c r="J6" s="135">
        <v>5</v>
      </c>
      <c r="K6" s="29"/>
      <c r="L6" s="29"/>
      <c r="M6" s="29"/>
      <c r="N6" s="29"/>
      <c r="O6" s="120"/>
      <c r="P6" s="135">
        <v>1</v>
      </c>
      <c r="Q6" s="135">
        <v>2</v>
      </c>
      <c r="R6" s="135">
        <v>2</v>
      </c>
      <c r="S6" s="135">
        <v>5</v>
      </c>
      <c r="T6" s="29"/>
      <c r="U6" s="29"/>
      <c r="V6" s="29"/>
      <c r="W6" s="29"/>
      <c r="X6" s="120"/>
      <c r="Y6" s="135">
        <v>1</v>
      </c>
      <c r="Z6" s="135">
        <v>2</v>
      </c>
      <c r="AA6" s="135">
        <v>2</v>
      </c>
      <c r="AB6" s="135">
        <v>5</v>
      </c>
      <c r="AC6" s="29"/>
      <c r="AD6" s="29"/>
      <c r="AE6" s="29"/>
      <c r="AF6" s="29"/>
      <c r="AG6" s="120"/>
      <c r="AH6" s="135">
        <v>1</v>
      </c>
      <c r="AI6" s="135">
        <v>2</v>
      </c>
      <c r="AJ6" s="135">
        <v>2</v>
      </c>
      <c r="AK6" s="135">
        <v>5</v>
      </c>
      <c r="AL6" s="29"/>
      <c r="AM6" s="29"/>
      <c r="AN6" s="29"/>
      <c r="AO6" s="29"/>
      <c r="AP6" s="120"/>
      <c r="AQ6" s="135">
        <v>1</v>
      </c>
      <c r="AR6" s="135">
        <v>2</v>
      </c>
      <c r="AS6" s="135">
        <v>2</v>
      </c>
      <c r="AT6" s="135">
        <v>5</v>
      </c>
      <c r="AU6" s="29"/>
      <c r="AV6" s="29"/>
      <c r="AW6" s="29"/>
      <c r="AX6" s="29"/>
      <c r="AY6" s="120"/>
      <c r="AZ6" s="135">
        <v>1</v>
      </c>
      <c r="BA6" s="135">
        <v>2</v>
      </c>
      <c r="BB6" s="135">
        <v>2</v>
      </c>
      <c r="BC6" s="135">
        <v>5</v>
      </c>
      <c r="BD6" s="29"/>
      <c r="BE6" s="29"/>
      <c r="BF6" s="29"/>
      <c r="BG6" s="29"/>
      <c r="BH6" s="120"/>
      <c r="BI6" s="135">
        <v>1</v>
      </c>
      <c r="BJ6" s="135">
        <v>2</v>
      </c>
      <c r="BK6" s="135">
        <v>2</v>
      </c>
      <c r="BL6" s="135">
        <v>5</v>
      </c>
      <c r="BM6" s="29"/>
      <c r="BN6" s="29"/>
      <c r="BO6" s="29"/>
      <c r="BP6" s="29"/>
      <c r="BQ6" s="120"/>
      <c r="BR6" s="135">
        <v>1</v>
      </c>
      <c r="BS6" s="135">
        <v>2</v>
      </c>
      <c r="BT6" s="135">
        <v>2</v>
      </c>
      <c r="BU6" s="135">
        <v>5</v>
      </c>
      <c r="BV6" s="29"/>
      <c r="BW6" s="29"/>
      <c r="BX6" s="29"/>
      <c r="BY6" s="29"/>
      <c r="BZ6" s="120"/>
      <c r="CA6" s="135">
        <v>1</v>
      </c>
      <c r="CB6" s="135">
        <v>2</v>
      </c>
      <c r="CC6" s="135">
        <v>2</v>
      </c>
      <c r="CD6" s="135">
        <v>5</v>
      </c>
      <c r="CE6" s="29"/>
      <c r="CF6" s="29"/>
      <c r="CG6" s="29"/>
      <c r="CH6" s="29"/>
      <c r="CI6" s="120"/>
      <c r="CJ6" s="135">
        <v>1</v>
      </c>
      <c r="CK6" s="135">
        <v>2</v>
      </c>
      <c r="CL6" s="135">
        <v>2</v>
      </c>
      <c r="CM6" s="135">
        <v>5</v>
      </c>
      <c r="CN6" s="29"/>
      <c r="CO6" s="29"/>
      <c r="CP6" s="29"/>
      <c r="CQ6" s="29"/>
      <c r="CR6" s="120"/>
      <c r="CS6" s="135">
        <v>1</v>
      </c>
      <c r="CT6" s="135">
        <v>2</v>
      </c>
      <c r="CU6" s="135">
        <v>2</v>
      </c>
      <c r="CV6" s="135">
        <v>5</v>
      </c>
      <c r="CW6" s="29"/>
      <c r="CX6" s="29"/>
      <c r="CY6" s="29"/>
      <c r="CZ6" s="29"/>
      <c r="DA6" s="120"/>
      <c r="DB6" s="135">
        <v>1</v>
      </c>
      <c r="DC6" s="135">
        <v>2</v>
      </c>
      <c r="DD6" s="135">
        <v>2</v>
      </c>
      <c r="DE6" s="135">
        <v>5</v>
      </c>
      <c r="DF6" s="29"/>
      <c r="DG6" s="29"/>
      <c r="DH6" s="29"/>
      <c r="DI6" s="29"/>
      <c r="DJ6" s="120"/>
      <c r="DK6" s="135">
        <v>1</v>
      </c>
      <c r="DL6" s="135">
        <v>2</v>
      </c>
      <c r="DM6" s="135">
        <v>2</v>
      </c>
      <c r="DN6" s="135">
        <v>5</v>
      </c>
      <c r="DO6" s="29"/>
      <c r="DP6" s="29"/>
      <c r="DQ6" s="29"/>
      <c r="DR6" s="29"/>
      <c r="DS6" s="120"/>
      <c r="DT6" s="135">
        <v>1</v>
      </c>
      <c r="DU6" s="135">
        <v>2</v>
      </c>
      <c r="DV6" s="135">
        <v>2</v>
      </c>
      <c r="DW6" s="135">
        <v>5</v>
      </c>
      <c r="DX6" s="29"/>
      <c r="DY6" s="29"/>
      <c r="DZ6" s="29"/>
      <c r="EA6" s="29"/>
      <c r="EB6" s="120"/>
      <c r="EC6" s="30">
        <f>G6+P6+Y6+AH6+AQ6+AZ6+BI6+BR6+CA6+CJ6+CS6+DB6+DK6+DT6</f>
        <v>14</v>
      </c>
      <c r="ED6" s="30">
        <f>H6+Q6+Z6+AI6+AR6+BA6+BJ6+BS6+CB6+CK6+CT6+DC6+DL6+DU6</f>
        <v>28</v>
      </c>
      <c r="EE6" s="30">
        <f>I6+R6+AA6+AJ6+AS6+BB6+BK6+BT6+CC6+CL6+CU6+DD6+DM6+DV6</f>
        <v>28</v>
      </c>
      <c r="EF6" s="30">
        <f>J6+S6+AB6+AK6+AT6+BC6+BL6+BU6+CD6+CM6+CV6+DE6+DN6+DW6</f>
        <v>70</v>
      </c>
      <c r="EG6" s="29">
        <f>EC6+ED6+EE6+EF6</f>
        <v>140</v>
      </c>
      <c r="EH6" s="31"/>
    </row>
    <row r="7" ht="36" customHeight="1">
      <c r="A7" t="s" s="23">
        <v>48</v>
      </c>
      <c r="B7" s="24"/>
      <c r="C7" t="s" s="24">
        <v>57</v>
      </c>
      <c r="D7" t="s" s="24">
        <v>58</v>
      </c>
      <c r="E7" t="s" s="32">
        <v>59</v>
      </c>
      <c r="F7" s="4"/>
      <c r="G7" s="135">
        <v>1</v>
      </c>
      <c r="H7" s="135">
        <v>2</v>
      </c>
      <c r="I7" s="135">
        <v>2</v>
      </c>
      <c r="J7" s="135">
        <v>5</v>
      </c>
      <c r="K7" s="136"/>
      <c r="L7" s="136"/>
      <c r="M7" s="136"/>
      <c r="N7" s="136"/>
      <c r="O7" s="120"/>
      <c r="P7" s="135">
        <v>1</v>
      </c>
      <c r="Q7" s="135">
        <v>2</v>
      </c>
      <c r="R7" s="135">
        <v>2</v>
      </c>
      <c r="S7" s="135">
        <v>5</v>
      </c>
      <c r="T7" s="136"/>
      <c r="U7" s="136"/>
      <c r="V7" s="136"/>
      <c r="W7" s="136"/>
      <c r="X7" s="120"/>
      <c r="Y7" s="135">
        <v>1</v>
      </c>
      <c r="Z7" s="135">
        <v>2</v>
      </c>
      <c r="AA7" s="135">
        <v>2</v>
      </c>
      <c r="AB7" s="135">
        <v>5</v>
      </c>
      <c r="AC7" s="136"/>
      <c r="AD7" s="136"/>
      <c r="AE7" s="136"/>
      <c r="AF7" s="136"/>
      <c r="AG7" s="120"/>
      <c r="AH7" s="135">
        <v>1</v>
      </c>
      <c r="AI7" s="135">
        <v>2</v>
      </c>
      <c r="AJ7" s="135">
        <v>2</v>
      </c>
      <c r="AK7" s="135">
        <v>5</v>
      </c>
      <c r="AL7" s="136"/>
      <c r="AM7" s="136"/>
      <c r="AN7" s="136"/>
      <c r="AO7" s="136"/>
      <c r="AP7" s="120"/>
      <c r="AQ7" s="135">
        <v>1</v>
      </c>
      <c r="AR7" s="135">
        <v>2</v>
      </c>
      <c r="AS7" s="135">
        <v>2</v>
      </c>
      <c r="AT7" s="135">
        <v>5</v>
      </c>
      <c r="AU7" s="136"/>
      <c r="AV7" s="136"/>
      <c r="AW7" s="136"/>
      <c r="AX7" s="136"/>
      <c r="AY7" s="120"/>
      <c r="AZ7" s="135">
        <v>1</v>
      </c>
      <c r="BA7" s="135">
        <v>2</v>
      </c>
      <c r="BB7" s="135">
        <v>2</v>
      </c>
      <c r="BC7" s="135">
        <v>5</v>
      </c>
      <c r="BD7" s="136"/>
      <c r="BE7" s="136"/>
      <c r="BF7" s="136"/>
      <c r="BG7" s="136"/>
      <c r="BH7" s="120"/>
      <c r="BI7" s="135">
        <v>1</v>
      </c>
      <c r="BJ7" s="135">
        <v>2</v>
      </c>
      <c r="BK7" s="135">
        <v>2</v>
      </c>
      <c r="BL7" s="135">
        <v>5</v>
      </c>
      <c r="BM7" s="136"/>
      <c r="BN7" s="136"/>
      <c r="BO7" s="136"/>
      <c r="BP7" s="136"/>
      <c r="BQ7" s="120"/>
      <c r="BR7" s="135">
        <v>1</v>
      </c>
      <c r="BS7" s="135">
        <v>2</v>
      </c>
      <c r="BT7" s="135">
        <v>2</v>
      </c>
      <c r="BU7" s="135">
        <v>5</v>
      </c>
      <c r="BV7" s="136"/>
      <c r="BW7" s="136"/>
      <c r="BX7" s="136"/>
      <c r="BY7" s="136"/>
      <c r="BZ7" s="120"/>
      <c r="CA7" s="135">
        <v>1</v>
      </c>
      <c r="CB7" s="135">
        <v>2</v>
      </c>
      <c r="CC7" s="135">
        <v>2</v>
      </c>
      <c r="CD7" s="135">
        <v>5</v>
      </c>
      <c r="CE7" s="136"/>
      <c r="CF7" s="136"/>
      <c r="CG7" s="136"/>
      <c r="CH7" s="136"/>
      <c r="CI7" s="120"/>
      <c r="CJ7" s="135">
        <v>1</v>
      </c>
      <c r="CK7" s="135">
        <v>2</v>
      </c>
      <c r="CL7" s="135">
        <v>2</v>
      </c>
      <c r="CM7" s="135">
        <v>5</v>
      </c>
      <c r="CN7" s="136"/>
      <c r="CO7" s="136"/>
      <c r="CP7" s="136"/>
      <c r="CQ7" s="136"/>
      <c r="CR7" s="120"/>
      <c r="CS7" s="135">
        <v>1</v>
      </c>
      <c r="CT7" s="135">
        <v>2</v>
      </c>
      <c r="CU7" s="135">
        <v>2</v>
      </c>
      <c r="CV7" s="135">
        <v>5</v>
      </c>
      <c r="CW7" s="136"/>
      <c r="CX7" s="136"/>
      <c r="CY7" s="136"/>
      <c r="CZ7" s="136"/>
      <c r="DA7" s="120"/>
      <c r="DB7" s="135">
        <v>1</v>
      </c>
      <c r="DC7" s="135">
        <v>2</v>
      </c>
      <c r="DD7" s="135">
        <v>2</v>
      </c>
      <c r="DE7" s="135">
        <v>5</v>
      </c>
      <c r="DF7" s="136"/>
      <c r="DG7" s="136"/>
      <c r="DH7" s="136"/>
      <c r="DI7" s="136"/>
      <c r="DJ7" s="120"/>
      <c r="DK7" s="135">
        <v>1</v>
      </c>
      <c r="DL7" s="135">
        <v>2</v>
      </c>
      <c r="DM7" s="135">
        <v>2</v>
      </c>
      <c r="DN7" s="135">
        <v>5</v>
      </c>
      <c r="DO7" s="136"/>
      <c r="DP7" s="136"/>
      <c r="DQ7" s="136"/>
      <c r="DR7" s="136"/>
      <c r="DS7" s="120"/>
      <c r="DT7" s="135">
        <v>1</v>
      </c>
      <c r="DU7" s="135">
        <v>2</v>
      </c>
      <c r="DV7" s="135">
        <v>2</v>
      </c>
      <c r="DW7" s="135">
        <v>5</v>
      </c>
      <c r="DX7" s="136"/>
      <c r="DY7" s="136"/>
      <c r="DZ7" s="136"/>
      <c r="EA7" s="136"/>
      <c r="EB7" s="120"/>
      <c r="EC7" s="30">
        <f>G7+P7+Y7+AH7+AQ7+AZ7+BI7+BR7+CA7+CJ7+CS7+DB7+DK7+DT7</f>
        <v>14</v>
      </c>
      <c r="ED7" s="30">
        <f>H7+Q7+Z7+AI7+AR7+BA7+BJ7+BS7+CB7+CK7+CT7+DC7+DL7+DU7</f>
        <v>28</v>
      </c>
      <c r="EE7" s="30">
        <f>I7+R7+AA7+AJ7+AS7+BB7+BK7+BT7+CC7+CL7+CU7+DD7+DM7+DV7</f>
        <v>28</v>
      </c>
      <c r="EF7" s="30">
        <f>J7+S7+AB7+AK7+AT7+BC7+BL7+BU7+CD7+CM7+CV7+DE7+DN7+DW7</f>
        <v>70</v>
      </c>
      <c r="EG7" s="136">
        <f>EC7+ED7+EE7+EF7</f>
        <v>140</v>
      </c>
      <c r="EH7" s="31"/>
    </row>
    <row r="8" ht="36" customHeight="1">
      <c r="A8" t="s" s="23">
        <v>60</v>
      </c>
      <c r="B8" s="24"/>
      <c r="C8" t="s" s="24">
        <v>61</v>
      </c>
      <c r="D8" t="s" s="24">
        <v>62</v>
      </c>
      <c r="E8" t="s" s="25">
        <v>63</v>
      </c>
      <c r="F8" s="4"/>
      <c r="G8" s="135">
        <v>1</v>
      </c>
      <c r="H8" s="135">
        <v>2</v>
      </c>
      <c r="I8" s="135">
        <v>2</v>
      </c>
      <c r="J8" s="135">
        <v>5</v>
      </c>
      <c r="K8" s="29"/>
      <c r="L8" s="29"/>
      <c r="M8" s="29"/>
      <c r="N8" s="29"/>
      <c r="O8" s="120"/>
      <c r="P8" s="135">
        <v>1</v>
      </c>
      <c r="Q8" s="135">
        <v>2</v>
      </c>
      <c r="R8" s="135">
        <v>2</v>
      </c>
      <c r="S8" s="135">
        <v>5</v>
      </c>
      <c r="T8" s="29"/>
      <c r="U8" s="29"/>
      <c r="V8" s="29"/>
      <c r="W8" s="29"/>
      <c r="X8" s="120"/>
      <c r="Y8" s="135">
        <v>1</v>
      </c>
      <c r="Z8" s="135">
        <v>2</v>
      </c>
      <c r="AA8" s="135">
        <v>2</v>
      </c>
      <c r="AB8" s="135">
        <v>5</v>
      </c>
      <c r="AC8" s="29"/>
      <c r="AD8" s="29"/>
      <c r="AE8" s="29"/>
      <c r="AF8" s="29"/>
      <c r="AG8" s="120"/>
      <c r="AH8" s="135">
        <v>1</v>
      </c>
      <c r="AI8" s="135">
        <v>2</v>
      </c>
      <c r="AJ8" s="135">
        <v>2</v>
      </c>
      <c r="AK8" s="135">
        <v>5</v>
      </c>
      <c r="AL8" s="29"/>
      <c r="AM8" s="29"/>
      <c r="AN8" s="29"/>
      <c r="AO8" s="29"/>
      <c r="AP8" s="120"/>
      <c r="AQ8" s="135">
        <v>1</v>
      </c>
      <c r="AR8" s="135">
        <v>2</v>
      </c>
      <c r="AS8" s="135">
        <v>2</v>
      </c>
      <c r="AT8" s="135">
        <v>5</v>
      </c>
      <c r="AU8" s="29"/>
      <c r="AV8" s="29"/>
      <c r="AW8" s="29"/>
      <c r="AX8" s="29"/>
      <c r="AY8" s="120"/>
      <c r="AZ8" s="135">
        <v>1</v>
      </c>
      <c r="BA8" s="135">
        <v>2</v>
      </c>
      <c r="BB8" s="135">
        <v>2</v>
      </c>
      <c r="BC8" s="135">
        <v>5</v>
      </c>
      <c r="BD8" s="29"/>
      <c r="BE8" s="29"/>
      <c r="BF8" s="29"/>
      <c r="BG8" s="29"/>
      <c r="BH8" s="120"/>
      <c r="BI8" s="135">
        <v>1</v>
      </c>
      <c r="BJ8" s="135">
        <v>2</v>
      </c>
      <c r="BK8" s="135">
        <v>2</v>
      </c>
      <c r="BL8" s="135">
        <v>5</v>
      </c>
      <c r="BM8" s="29"/>
      <c r="BN8" s="29"/>
      <c r="BO8" s="29"/>
      <c r="BP8" s="29"/>
      <c r="BQ8" s="120"/>
      <c r="BR8" s="135">
        <v>1</v>
      </c>
      <c r="BS8" s="135">
        <v>2</v>
      </c>
      <c r="BT8" s="135">
        <v>2</v>
      </c>
      <c r="BU8" s="135">
        <v>5</v>
      </c>
      <c r="BV8" s="29"/>
      <c r="BW8" s="29"/>
      <c r="BX8" s="29"/>
      <c r="BY8" s="29"/>
      <c r="BZ8" s="120"/>
      <c r="CA8" s="135">
        <v>1</v>
      </c>
      <c r="CB8" s="135">
        <v>2</v>
      </c>
      <c r="CC8" s="135">
        <v>2</v>
      </c>
      <c r="CD8" s="135">
        <v>5</v>
      </c>
      <c r="CE8" s="29"/>
      <c r="CF8" s="29"/>
      <c r="CG8" s="29"/>
      <c r="CH8" s="29"/>
      <c r="CI8" s="120"/>
      <c r="CJ8" s="135">
        <v>1</v>
      </c>
      <c r="CK8" s="135">
        <v>2</v>
      </c>
      <c r="CL8" s="135">
        <v>2</v>
      </c>
      <c r="CM8" s="135">
        <v>5</v>
      </c>
      <c r="CN8" s="29"/>
      <c r="CO8" s="29"/>
      <c r="CP8" s="29"/>
      <c r="CQ8" s="29"/>
      <c r="CR8" s="120"/>
      <c r="CS8" s="135">
        <v>1</v>
      </c>
      <c r="CT8" s="135">
        <v>2</v>
      </c>
      <c r="CU8" s="135">
        <v>2</v>
      </c>
      <c r="CV8" s="135">
        <v>5</v>
      </c>
      <c r="CW8" s="29"/>
      <c r="CX8" s="29"/>
      <c r="CY8" s="29"/>
      <c r="CZ8" s="29"/>
      <c r="DA8" s="120"/>
      <c r="DB8" s="135">
        <v>1</v>
      </c>
      <c r="DC8" s="135">
        <v>2</v>
      </c>
      <c r="DD8" s="135">
        <v>2</v>
      </c>
      <c r="DE8" s="135">
        <v>5</v>
      </c>
      <c r="DF8" s="29"/>
      <c r="DG8" s="27"/>
      <c r="DH8" s="29"/>
      <c r="DI8" s="29"/>
      <c r="DJ8" s="120"/>
      <c r="DK8" s="135">
        <v>1</v>
      </c>
      <c r="DL8" s="135">
        <v>2</v>
      </c>
      <c r="DM8" s="135">
        <v>2</v>
      </c>
      <c r="DN8" s="135">
        <v>5</v>
      </c>
      <c r="DO8" s="29"/>
      <c r="DP8" s="29"/>
      <c r="DQ8" s="29"/>
      <c r="DR8" s="29"/>
      <c r="DS8" s="120"/>
      <c r="DT8" s="135">
        <v>1</v>
      </c>
      <c r="DU8" s="135">
        <v>2</v>
      </c>
      <c r="DV8" s="135">
        <v>2</v>
      </c>
      <c r="DW8" s="135">
        <v>5</v>
      </c>
      <c r="DX8" s="29"/>
      <c r="DY8" s="29"/>
      <c r="DZ8" s="29"/>
      <c r="EA8" s="29"/>
      <c r="EB8" s="120"/>
      <c r="EC8" s="30">
        <f>G8+P8+Y8+AH8+AQ8+AZ8+BI8+BR8+CA8+CJ8+CS8+DB8+DK8+DT8</f>
        <v>14</v>
      </c>
      <c r="ED8" s="30">
        <f>H8+Q8+Z8+AI8+AR8+BA8+BJ8+BS8+CB8+CK8+CT8+DC8+DL8+DU8</f>
        <v>28</v>
      </c>
      <c r="EE8" s="30">
        <f>I8+R8+AA8+AJ8+AS8+BB8+BK8+BT8+CC8+CL8+CU8+DD8+DM8+DV8</f>
        <v>28</v>
      </c>
      <c r="EF8" s="30">
        <f>J8+S8+AB8+AK8+AT8+BC8+BL8+BU8+CD8+CM8+CV8+DE8+DN8+DW8</f>
        <v>70</v>
      </c>
      <c r="EG8" s="29">
        <f>EC8+ED8+EE8+EF8</f>
        <v>140</v>
      </c>
      <c r="EH8" s="31"/>
    </row>
    <row r="9" ht="36" customHeight="1">
      <c r="A9" t="s" s="23">
        <v>64</v>
      </c>
      <c r="B9" s="24"/>
      <c r="C9" t="s" s="24">
        <v>65</v>
      </c>
      <c r="D9" t="s" s="24">
        <v>66</v>
      </c>
      <c r="E9" t="s" s="25">
        <v>67</v>
      </c>
      <c r="F9" s="4"/>
      <c r="G9" s="135">
        <v>1</v>
      </c>
      <c r="H9" s="135">
        <v>2</v>
      </c>
      <c r="I9" s="135">
        <v>2</v>
      </c>
      <c r="J9" s="135">
        <v>5</v>
      </c>
      <c r="K9" s="136"/>
      <c r="L9" s="136"/>
      <c r="M9" s="136"/>
      <c r="N9" s="136"/>
      <c r="O9" s="120"/>
      <c r="P9" s="135">
        <v>1</v>
      </c>
      <c r="Q9" s="135">
        <v>2</v>
      </c>
      <c r="R9" s="135">
        <v>2</v>
      </c>
      <c r="S9" s="135">
        <v>5</v>
      </c>
      <c r="T9" s="136"/>
      <c r="U9" s="136"/>
      <c r="V9" s="136"/>
      <c r="W9" s="136"/>
      <c r="X9" s="120"/>
      <c r="Y9" s="135">
        <v>1</v>
      </c>
      <c r="Z9" s="135">
        <v>2</v>
      </c>
      <c r="AA9" s="135">
        <v>2</v>
      </c>
      <c r="AB9" s="135">
        <v>5</v>
      </c>
      <c r="AC9" s="136"/>
      <c r="AD9" s="136"/>
      <c r="AE9" s="136"/>
      <c r="AF9" s="136"/>
      <c r="AG9" s="120"/>
      <c r="AH9" s="135">
        <v>1</v>
      </c>
      <c r="AI9" s="135">
        <v>2</v>
      </c>
      <c r="AJ9" s="135">
        <v>2</v>
      </c>
      <c r="AK9" s="135">
        <v>5</v>
      </c>
      <c r="AL9" s="136"/>
      <c r="AM9" s="136"/>
      <c r="AN9" s="136"/>
      <c r="AO9" s="136"/>
      <c r="AP9" s="120"/>
      <c r="AQ9" s="135">
        <v>1</v>
      </c>
      <c r="AR9" s="135">
        <v>2</v>
      </c>
      <c r="AS9" s="135">
        <v>2</v>
      </c>
      <c r="AT9" s="135">
        <v>5</v>
      </c>
      <c r="AU9" s="136"/>
      <c r="AV9" s="136"/>
      <c r="AW9" s="136"/>
      <c r="AX9" s="136"/>
      <c r="AY9" s="120"/>
      <c r="AZ9" s="135">
        <v>1</v>
      </c>
      <c r="BA9" s="135">
        <v>2</v>
      </c>
      <c r="BB9" s="135">
        <v>2</v>
      </c>
      <c r="BC9" s="135">
        <v>5</v>
      </c>
      <c r="BD9" s="136"/>
      <c r="BE9" s="136"/>
      <c r="BF9" s="136"/>
      <c r="BG9" s="136"/>
      <c r="BH9" s="120"/>
      <c r="BI9" s="135">
        <v>1</v>
      </c>
      <c r="BJ9" s="135">
        <v>2</v>
      </c>
      <c r="BK9" s="135">
        <v>2</v>
      </c>
      <c r="BL9" s="135">
        <v>5</v>
      </c>
      <c r="BM9" s="136"/>
      <c r="BN9" s="136"/>
      <c r="BO9" s="136"/>
      <c r="BP9" s="136"/>
      <c r="BQ9" s="120"/>
      <c r="BR9" s="135">
        <v>1</v>
      </c>
      <c r="BS9" s="135">
        <v>2</v>
      </c>
      <c r="BT9" s="135">
        <v>2</v>
      </c>
      <c r="BU9" s="135">
        <v>5</v>
      </c>
      <c r="BV9" s="136"/>
      <c r="BW9" s="136"/>
      <c r="BX9" s="136"/>
      <c r="BY9" s="136"/>
      <c r="BZ9" s="120"/>
      <c r="CA9" s="135">
        <v>1</v>
      </c>
      <c r="CB9" s="135">
        <v>2</v>
      </c>
      <c r="CC9" s="135">
        <v>2</v>
      </c>
      <c r="CD9" s="135">
        <v>5</v>
      </c>
      <c r="CE9" s="136"/>
      <c r="CF9" s="136"/>
      <c r="CG9" s="136"/>
      <c r="CH9" s="136"/>
      <c r="CI9" s="120"/>
      <c r="CJ9" s="135">
        <v>1</v>
      </c>
      <c r="CK9" s="135">
        <v>2</v>
      </c>
      <c r="CL9" s="135">
        <v>2</v>
      </c>
      <c r="CM9" s="135">
        <v>5</v>
      </c>
      <c r="CN9" s="136"/>
      <c r="CO9" s="136"/>
      <c r="CP9" s="136"/>
      <c r="CQ9" s="136"/>
      <c r="CR9" s="120"/>
      <c r="CS9" s="135">
        <v>1</v>
      </c>
      <c r="CT9" s="135">
        <v>2</v>
      </c>
      <c r="CU9" s="135">
        <v>2</v>
      </c>
      <c r="CV9" s="135">
        <v>5</v>
      </c>
      <c r="CW9" s="136"/>
      <c r="CX9" s="136"/>
      <c r="CY9" s="136"/>
      <c r="CZ9" s="136"/>
      <c r="DA9" s="120"/>
      <c r="DB9" s="135">
        <v>1</v>
      </c>
      <c r="DC9" s="135">
        <v>2</v>
      </c>
      <c r="DD9" s="135">
        <v>2</v>
      </c>
      <c r="DE9" s="135">
        <v>5</v>
      </c>
      <c r="DF9" s="136"/>
      <c r="DG9" s="136"/>
      <c r="DH9" s="136"/>
      <c r="DI9" s="136"/>
      <c r="DJ9" s="120"/>
      <c r="DK9" s="135">
        <v>1</v>
      </c>
      <c r="DL9" s="135">
        <v>2</v>
      </c>
      <c r="DM9" s="135">
        <v>2</v>
      </c>
      <c r="DN9" s="135">
        <v>5</v>
      </c>
      <c r="DO9" s="136"/>
      <c r="DP9" s="136"/>
      <c r="DQ9" s="136"/>
      <c r="DR9" s="136"/>
      <c r="DS9" s="120"/>
      <c r="DT9" s="135">
        <v>1</v>
      </c>
      <c r="DU9" s="135">
        <v>2</v>
      </c>
      <c r="DV9" s="135">
        <v>2</v>
      </c>
      <c r="DW9" s="135">
        <v>5</v>
      </c>
      <c r="DX9" s="136"/>
      <c r="DY9" s="136"/>
      <c r="DZ9" s="136"/>
      <c r="EA9" s="136"/>
      <c r="EB9" s="120"/>
      <c r="EC9" s="30">
        <f>G9+P9+Y9+AH9+AQ9+AZ9+BI9+BR9+CA9+CJ9+CS9+DB9+DK9+DT9</f>
        <v>14</v>
      </c>
      <c r="ED9" s="30">
        <f>H9+Q9+Z9+AI9+AR9+BA9+BJ9+BS9+CB9+CK9+CT9+DC9+DL9+DU9</f>
        <v>28</v>
      </c>
      <c r="EE9" s="30">
        <f>I9+R9+AA9+AJ9+AS9+BB9+BK9+BT9+CC9+CL9+CU9+DD9+DM9+DV9</f>
        <v>28</v>
      </c>
      <c r="EF9" s="30">
        <f>J9+S9+AB9+AK9+AT9+BC9+BL9+BU9+CD9+CM9+CV9+DE9+DN9+DW9</f>
        <v>70</v>
      </c>
      <c r="EG9" s="136">
        <f>EC9+ED9+EE9+EF9</f>
        <v>140</v>
      </c>
      <c r="EH9" s="31"/>
    </row>
    <row r="10" ht="36" customHeight="1">
      <c r="A10" t="s" s="23">
        <v>49</v>
      </c>
      <c r="B10" s="24"/>
      <c r="C10" t="s" s="24">
        <v>69</v>
      </c>
      <c r="D10" t="s" s="24">
        <v>70</v>
      </c>
      <c r="E10" t="s" s="25">
        <v>71</v>
      </c>
      <c r="F10" s="4"/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120"/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120"/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120"/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>
        <v>0</v>
      </c>
      <c r="AP10" s="120"/>
      <c r="AQ10" s="35">
        <v>0</v>
      </c>
      <c r="AR10" s="35">
        <v>0</v>
      </c>
      <c r="AS10" s="35">
        <v>0</v>
      </c>
      <c r="AT10" s="35">
        <v>0</v>
      </c>
      <c r="AU10" s="35">
        <v>0</v>
      </c>
      <c r="AV10" s="35">
        <v>0</v>
      </c>
      <c r="AW10" s="35">
        <v>0</v>
      </c>
      <c r="AX10" s="35">
        <v>0</v>
      </c>
      <c r="AY10" s="120"/>
      <c r="AZ10" s="35">
        <v>0</v>
      </c>
      <c r="BA10" s="35">
        <v>0</v>
      </c>
      <c r="BB10" s="35">
        <v>0</v>
      </c>
      <c r="BC10" s="35">
        <v>0</v>
      </c>
      <c r="BD10" s="35">
        <v>0</v>
      </c>
      <c r="BE10" s="35">
        <v>0</v>
      </c>
      <c r="BF10" s="35">
        <v>0</v>
      </c>
      <c r="BG10" s="35">
        <v>0</v>
      </c>
      <c r="BH10" s="120"/>
      <c r="BI10" s="35">
        <v>0</v>
      </c>
      <c r="BJ10" s="35">
        <v>0</v>
      </c>
      <c r="BK10" s="35">
        <v>0</v>
      </c>
      <c r="BL10" s="35">
        <v>0</v>
      </c>
      <c r="BM10" s="35">
        <v>0</v>
      </c>
      <c r="BN10" s="35">
        <v>0</v>
      </c>
      <c r="BO10" s="35">
        <v>0</v>
      </c>
      <c r="BP10" s="35">
        <v>0</v>
      </c>
      <c r="BQ10" s="120"/>
      <c r="BR10" s="35">
        <v>0</v>
      </c>
      <c r="BS10" s="35">
        <v>0</v>
      </c>
      <c r="BT10" s="35">
        <v>0</v>
      </c>
      <c r="BU10" s="35">
        <v>0</v>
      </c>
      <c r="BV10" s="35">
        <v>0</v>
      </c>
      <c r="BW10" s="35">
        <v>0</v>
      </c>
      <c r="BX10" s="35">
        <v>0</v>
      </c>
      <c r="BY10" s="35">
        <v>0</v>
      </c>
      <c r="BZ10" s="120"/>
      <c r="CA10" s="35">
        <v>0</v>
      </c>
      <c r="CB10" s="35">
        <v>0</v>
      </c>
      <c r="CC10" s="35">
        <v>0</v>
      </c>
      <c r="CD10" s="35">
        <v>0</v>
      </c>
      <c r="CE10" s="35">
        <v>0</v>
      </c>
      <c r="CF10" s="35">
        <v>0</v>
      </c>
      <c r="CG10" s="35">
        <v>0</v>
      </c>
      <c r="CH10" s="35">
        <v>0</v>
      </c>
      <c r="CI10" s="120"/>
      <c r="CJ10" s="35">
        <v>0</v>
      </c>
      <c r="CK10" s="35">
        <v>0</v>
      </c>
      <c r="CL10" s="35">
        <v>0</v>
      </c>
      <c r="CM10" s="35">
        <v>0</v>
      </c>
      <c r="CN10" s="35">
        <v>0</v>
      </c>
      <c r="CO10" s="35">
        <v>0</v>
      </c>
      <c r="CP10" s="35">
        <v>0</v>
      </c>
      <c r="CQ10" s="35">
        <v>0</v>
      </c>
      <c r="CR10" s="120"/>
      <c r="CS10" s="35">
        <v>0</v>
      </c>
      <c r="CT10" s="35">
        <v>0</v>
      </c>
      <c r="CU10" s="35">
        <v>0</v>
      </c>
      <c r="CV10" s="35">
        <v>0</v>
      </c>
      <c r="CW10" s="35">
        <v>0</v>
      </c>
      <c r="CX10" s="35">
        <v>0</v>
      </c>
      <c r="CY10" s="35">
        <v>0</v>
      </c>
      <c r="CZ10" s="35">
        <v>0</v>
      </c>
      <c r="DA10" s="120"/>
      <c r="DB10" s="35">
        <v>0</v>
      </c>
      <c r="DC10" s="35">
        <v>0</v>
      </c>
      <c r="DD10" s="35">
        <v>0</v>
      </c>
      <c r="DE10" s="35">
        <v>0</v>
      </c>
      <c r="DF10" s="35">
        <v>0</v>
      </c>
      <c r="DG10" s="35">
        <v>0</v>
      </c>
      <c r="DH10" s="35">
        <v>0</v>
      </c>
      <c r="DI10" s="35">
        <v>0</v>
      </c>
      <c r="DJ10" s="120"/>
      <c r="DK10" s="35">
        <v>0</v>
      </c>
      <c r="DL10" s="35">
        <v>0</v>
      </c>
      <c r="DM10" s="35">
        <v>0</v>
      </c>
      <c r="DN10" s="35">
        <v>0</v>
      </c>
      <c r="DO10" s="35">
        <v>0</v>
      </c>
      <c r="DP10" s="35">
        <v>0</v>
      </c>
      <c r="DQ10" s="35">
        <v>0</v>
      </c>
      <c r="DR10" s="35">
        <v>0</v>
      </c>
      <c r="DS10" s="120"/>
      <c r="DT10" s="35">
        <v>0</v>
      </c>
      <c r="DU10" s="35">
        <v>0</v>
      </c>
      <c r="DV10" s="35">
        <v>0</v>
      </c>
      <c r="DW10" s="35">
        <v>0</v>
      </c>
      <c r="DX10" s="35">
        <v>0</v>
      </c>
      <c r="DY10" s="35">
        <v>0</v>
      </c>
      <c r="DZ10" s="35">
        <v>0</v>
      </c>
      <c r="EA10" s="35">
        <v>0</v>
      </c>
      <c r="EB10" s="120"/>
      <c r="EC10" s="30">
        <f>G10+P10+Y10+AH10+AQ10+AZ10+BI10+BR10+CA10+CJ10+CS10+DB10+DK10+DT10</f>
        <v>0</v>
      </c>
      <c r="ED10" s="30">
        <f>H10+Q10+Z10+AI10+AR10+BA10+BJ10+BS10+CB10+CK10+CT10+DC10+DL10+DU10</f>
        <v>0</v>
      </c>
      <c r="EE10" s="30">
        <f>I10+R10+AA10+AJ10+AS10+BB10+BK10+BT10+CC10+CL10+CU10+DD10+DM10+DV10</f>
        <v>0</v>
      </c>
      <c r="EF10" s="30">
        <f>J10+S10+AB10+AK10+AT10+BC10+BL10+BU10+CD10+CM10+CV10+DE10+DN10+DW10</f>
        <v>0</v>
      </c>
      <c r="EG10" s="29">
        <f>EC10+ED10+EE10+EF10</f>
        <v>0</v>
      </c>
      <c r="EH10" s="31"/>
    </row>
    <row r="11" ht="36" customHeight="1">
      <c r="A11" t="s" s="23">
        <v>72</v>
      </c>
      <c r="B11" s="24"/>
      <c r="C11" t="s" s="24">
        <v>73</v>
      </c>
      <c r="D11" t="s" s="24">
        <v>74</v>
      </c>
      <c r="E11" t="s" s="25">
        <v>75</v>
      </c>
      <c r="F11" s="4"/>
      <c r="G11" s="135">
        <v>1</v>
      </c>
      <c r="H11" s="135">
        <v>2</v>
      </c>
      <c r="I11" s="135">
        <v>2</v>
      </c>
      <c r="J11" s="135">
        <v>5</v>
      </c>
      <c r="K11" s="136"/>
      <c r="L11" s="136"/>
      <c r="M11" s="136"/>
      <c r="N11" s="136"/>
      <c r="O11" s="120"/>
      <c r="P11" s="135">
        <v>1</v>
      </c>
      <c r="Q11" s="135">
        <v>2</v>
      </c>
      <c r="R11" s="135">
        <v>2</v>
      </c>
      <c r="S11" s="135">
        <v>5</v>
      </c>
      <c r="T11" s="136"/>
      <c r="U11" s="136"/>
      <c r="V11" s="136"/>
      <c r="W11" s="136"/>
      <c r="X11" s="120"/>
      <c r="Y11" s="135">
        <v>1</v>
      </c>
      <c r="Z11" s="135">
        <v>2</v>
      </c>
      <c r="AA11" s="135">
        <v>2</v>
      </c>
      <c r="AB11" s="135">
        <v>5</v>
      </c>
      <c r="AC11" s="136"/>
      <c r="AD11" s="136"/>
      <c r="AE11" s="136"/>
      <c r="AF11" s="136"/>
      <c r="AG11" s="120"/>
      <c r="AH11" s="135">
        <v>1</v>
      </c>
      <c r="AI11" s="135">
        <v>2</v>
      </c>
      <c r="AJ11" s="135">
        <v>2</v>
      </c>
      <c r="AK11" s="135">
        <v>5</v>
      </c>
      <c r="AL11" s="136"/>
      <c r="AM11" s="136"/>
      <c r="AN11" s="136"/>
      <c r="AO11" s="136"/>
      <c r="AP11" s="120"/>
      <c r="AQ11" s="135">
        <v>1</v>
      </c>
      <c r="AR11" s="135">
        <v>2</v>
      </c>
      <c r="AS11" s="135">
        <v>2</v>
      </c>
      <c r="AT11" s="135">
        <v>5</v>
      </c>
      <c r="AU11" s="136"/>
      <c r="AV11" s="136"/>
      <c r="AW11" s="136"/>
      <c r="AX11" s="136"/>
      <c r="AY11" s="120"/>
      <c r="AZ11" s="135">
        <v>1</v>
      </c>
      <c r="BA11" s="135">
        <v>2</v>
      </c>
      <c r="BB11" s="135">
        <v>2</v>
      </c>
      <c r="BC11" s="135">
        <v>5</v>
      </c>
      <c r="BD11" s="136"/>
      <c r="BE11" s="136"/>
      <c r="BF11" s="136"/>
      <c r="BG11" s="136"/>
      <c r="BH11" s="120"/>
      <c r="BI11" s="135">
        <v>1</v>
      </c>
      <c r="BJ11" s="135">
        <v>2</v>
      </c>
      <c r="BK11" s="135">
        <v>2</v>
      </c>
      <c r="BL11" s="135">
        <v>5</v>
      </c>
      <c r="BM11" s="136"/>
      <c r="BN11" s="136"/>
      <c r="BO11" s="136"/>
      <c r="BP11" s="136"/>
      <c r="BQ11" s="120"/>
      <c r="BR11" s="135">
        <v>1</v>
      </c>
      <c r="BS11" s="135">
        <v>2</v>
      </c>
      <c r="BT11" s="135">
        <v>2</v>
      </c>
      <c r="BU11" s="135">
        <v>5</v>
      </c>
      <c r="BV11" s="136"/>
      <c r="BW11" s="136"/>
      <c r="BX11" s="136"/>
      <c r="BY11" s="136"/>
      <c r="BZ11" s="120"/>
      <c r="CA11" s="135">
        <v>1</v>
      </c>
      <c r="CB11" s="135">
        <v>2</v>
      </c>
      <c r="CC11" s="135">
        <v>2</v>
      </c>
      <c r="CD11" s="135">
        <v>5</v>
      </c>
      <c r="CE11" s="136"/>
      <c r="CF11" s="136"/>
      <c r="CG11" s="136"/>
      <c r="CH11" s="136"/>
      <c r="CI11" s="120"/>
      <c r="CJ11" s="135">
        <v>1</v>
      </c>
      <c r="CK11" s="135">
        <v>2</v>
      </c>
      <c r="CL11" s="135">
        <v>2</v>
      </c>
      <c r="CM11" s="135">
        <v>5</v>
      </c>
      <c r="CN11" s="136"/>
      <c r="CO11" s="136"/>
      <c r="CP11" s="136"/>
      <c r="CQ11" s="136"/>
      <c r="CR11" s="120"/>
      <c r="CS11" s="135">
        <v>1</v>
      </c>
      <c r="CT11" s="135">
        <v>2</v>
      </c>
      <c r="CU11" s="135">
        <v>2</v>
      </c>
      <c r="CV11" s="135">
        <v>5</v>
      </c>
      <c r="CW11" s="136"/>
      <c r="CX11" s="136"/>
      <c r="CY11" s="136"/>
      <c r="CZ11" s="136"/>
      <c r="DA11" s="120"/>
      <c r="DB11" s="135">
        <v>1</v>
      </c>
      <c r="DC11" s="135">
        <v>2</v>
      </c>
      <c r="DD11" s="135">
        <v>2</v>
      </c>
      <c r="DE11" s="135">
        <v>5</v>
      </c>
      <c r="DF11" s="136"/>
      <c r="DG11" s="136"/>
      <c r="DH11" s="136"/>
      <c r="DI11" s="136"/>
      <c r="DJ11" s="120"/>
      <c r="DK11" s="135">
        <v>1</v>
      </c>
      <c r="DL11" s="135">
        <v>2</v>
      </c>
      <c r="DM11" s="135">
        <v>2</v>
      </c>
      <c r="DN11" s="135">
        <v>5</v>
      </c>
      <c r="DO11" s="136"/>
      <c r="DP11" s="136"/>
      <c r="DQ11" s="136"/>
      <c r="DR11" s="136"/>
      <c r="DS11" s="120"/>
      <c r="DT11" s="135">
        <v>1</v>
      </c>
      <c r="DU11" s="135">
        <v>2</v>
      </c>
      <c r="DV11" s="135">
        <v>2</v>
      </c>
      <c r="DW11" s="135">
        <v>5</v>
      </c>
      <c r="DX11" s="136"/>
      <c r="DY11" s="136"/>
      <c r="DZ11" s="136"/>
      <c r="EA11" s="136"/>
      <c r="EB11" s="120"/>
      <c r="EC11" s="30">
        <f>G11+P11+Y11+AH11+AQ11+AZ11+BI11+BR11+CA11+CJ11+CS11+DB11+DK11+DT11</f>
        <v>14</v>
      </c>
      <c r="ED11" s="30">
        <f>H11+Q11+Z11+AI11+AR11+BA11+BJ11+BS11+CB11+CK11+CT11+DC11+DL11+DU11</f>
        <v>28</v>
      </c>
      <c r="EE11" s="30">
        <f>I11+R11+AA11+AJ11+AS11+BB11+BK11+BT11+CC11+CL11+CU11+DD11+DM11+DV11</f>
        <v>28</v>
      </c>
      <c r="EF11" s="30">
        <f>J11+S11+AB11+AK11+AT11+BC11+BL11+BU11+CD11+CM11+CV11+DE11+DN11+DW11</f>
        <v>70</v>
      </c>
      <c r="EG11" s="136">
        <f>EC11+ED11+EE11+EF11</f>
        <v>140</v>
      </c>
      <c r="EH11" s="31"/>
    </row>
    <row r="12" ht="36" customHeight="1">
      <c r="A12" t="s" s="23">
        <v>78</v>
      </c>
      <c r="B12" s="24"/>
      <c r="C12" t="s" s="24">
        <v>79</v>
      </c>
      <c r="D12" t="s" s="24">
        <v>80</v>
      </c>
      <c r="E12" t="s" s="25">
        <v>81</v>
      </c>
      <c r="F12" s="4"/>
      <c r="G12" s="135">
        <v>1</v>
      </c>
      <c r="H12" s="135">
        <v>2</v>
      </c>
      <c r="I12" s="135">
        <v>2</v>
      </c>
      <c r="J12" s="135">
        <v>5</v>
      </c>
      <c r="K12" s="29"/>
      <c r="L12" s="29"/>
      <c r="M12" s="29"/>
      <c r="N12" s="29"/>
      <c r="O12" s="120"/>
      <c r="P12" s="135">
        <v>1</v>
      </c>
      <c r="Q12" s="135">
        <v>2</v>
      </c>
      <c r="R12" s="135">
        <v>2</v>
      </c>
      <c r="S12" s="135">
        <v>5</v>
      </c>
      <c r="T12" s="29"/>
      <c r="U12" s="29"/>
      <c r="V12" s="29"/>
      <c r="W12" s="29"/>
      <c r="X12" s="120"/>
      <c r="Y12" s="135">
        <v>1</v>
      </c>
      <c r="Z12" s="135">
        <v>2</v>
      </c>
      <c r="AA12" s="135">
        <v>2</v>
      </c>
      <c r="AB12" s="135">
        <v>5</v>
      </c>
      <c r="AC12" s="29"/>
      <c r="AD12" s="29"/>
      <c r="AE12" s="29"/>
      <c r="AF12" s="29"/>
      <c r="AG12" s="120"/>
      <c r="AH12" s="135">
        <v>1</v>
      </c>
      <c r="AI12" s="135">
        <v>2</v>
      </c>
      <c r="AJ12" s="135">
        <v>2</v>
      </c>
      <c r="AK12" s="135">
        <v>5</v>
      </c>
      <c r="AL12" s="29"/>
      <c r="AM12" s="29"/>
      <c r="AN12" s="29"/>
      <c r="AO12" s="29"/>
      <c r="AP12" s="120"/>
      <c r="AQ12" s="135">
        <v>1</v>
      </c>
      <c r="AR12" s="135">
        <v>2</v>
      </c>
      <c r="AS12" s="135">
        <v>2</v>
      </c>
      <c r="AT12" s="135">
        <v>5</v>
      </c>
      <c r="AU12" s="29"/>
      <c r="AV12" s="29"/>
      <c r="AW12" s="29"/>
      <c r="AX12" s="29"/>
      <c r="AY12" s="120"/>
      <c r="AZ12" s="135">
        <v>1</v>
      </c>
      <c r="BA12" s="135">
        <v>2</v>
      </c>
      <c r="BB12" s="135">
        <v>2</v>
      </c>
      <c r="BC12" s="135">
        <v>5</v>
      </c>
      <c r="BD12" s="29"/>
      <c r="BE12" s="29"/>
      <c r="BF12" s="29"/>
      <c r="BG12" s="29"/>
      <c r="BH12" s="120"/>
      <c r="BI12" s="135">
        <v>1</v>
      </c>
      <c r="BJ12" s="135">
        <v>2</v>
      </c>
      <c r="BK12" s="135">
        <v>2</v>
      </c>
      <c r="BL12" s="135">
        <v>5</v>
      </c>
      <c r="BM12" s="29"/>
      <c r="BN12" s="29"/>
      <c r="BO12" s="29"/>
      <c r="BP12" s="29"/>
      <c r="BQ12" s="120"/>
      <c r="BR12" s="135">
        <v>1</v>
      </c>
      <c r="BS12" s="135">
        <v>2</v>
      </c>
      <c r="BT12" s="135">
        <v>2</v>
      </c>
      <c r="BU12" s="135">
        <v>5</v>
      </c>
      <c r="BV12" s="29"/>
      <c r="BW12" s="29"/>
      <c r="BX12" s="29"/>
      <c r="BY12" s="29"/>
      <c r="BZ12" s="120"/>
      <c r="CA12" s="135">
        <v>1</v>
      </c>
      <c r="CB12" s="135">
        <v>2</v>
      </c>
      <c r="CC12" s="135">
        <v>2</v>
      </c>
      <c r="CD12" s="135">
        <v>5</v>
      </c>
      <c r="CE12" s="29"/>
      <c r="CF12" s="29"/>
      <c r="CG12" s="29"/>
      <c r="CH12" s="29"/>
      <c r="CI12" s="120"/>
      <c r="CJ12" s="135">
        <v>1</v>
      </c>
      <c r="CK12" s="135">
        <v>2</v>
      </c>
      <c r="CL12" s="135">
        <v>2</v>
      </c>
      <c r="CM12" s="135">
        <v>5</v>
      </c>
      <c r="CN12" s="29"/>
      <c r="CO12" s="29"/>
      <c r="CP12" s="29"/>
      <c r="CQ12" s="29"/>
      <c r="CR12" s="120"/>
      <c r="CS12" s="135">
        <v>1</v>
      </c>
      <c r="CT12" s="135">
        <v>2</v>
      </c>
      <c r="CU12" s="135">
        <v>2</v>
      </c>
      <c r="CV12" s="135">
        <v>5</v>
      </c>
      <c r="CW12" s="29"/>
      <c r="CX12" s="29"/>
      <c r="CY12" s="29"/>
      <c r="CZ12" s="29"/>
      <c r="DA12" s="120"/>
      <c r="DB12" s="135">
        <v>1</v>
      </c>
      <c r="DC12" s="135">
        <v>2</v>
      </c>
      <c r="DD12" s="135">
        <v>2</v>
      </c>
      <c r="DE12" s="135">
        <v>5</v>
      </c>
      <c r="DF12" s="29"/>
      <c r="DG12" s="29"/>
      <c r="DH12" s="29"/>
      <c r="DI12" s="29"/>
      <c r="DJ12" s="120"/>
      <c r="DK12" s="135">
        <v>1</v>
      </c>
      <c r="DL12" s="135">
        <v>2</v>
      </c>
      <c r="DM12" s="135">
        <v>2</v>
      </c>
      <c r="DN12" s="135">
        <v>5</v>
      </c>
      <c r="DO12" s="29"/>
      <c r="DP12" s="29"/>
      <c r="DQ12" s="29"/>
      <c r="DR12" s="29"/>
      <c r="DS12" s="120"/>
      <c r="DT12" s="135">
        <v>1</v>
      </c>
      <c r="DU12" s="135">
        <v>2</v>
      </c>
      <c r="DV12" s="135">
        <v>2</v>
      </c>
      <c r="DW12" s="135">
        <v>5</v>
      </c>
      <c r="DX12" s="29"/>
      <c r="DY12" s="29"/>
      <c r="DZ12" s="29"/>
      <c r="EA12" s="29"/>
      <c r="EB12" s="120"/>
      <c r="EC12" s="30">
        <f>G12+P12+Y12+AH12+AQ12+AZ12+BI12+BR12+CA12+CJ12+CS12+DB12+DK12+DT12</f>
        <v>14</v>
      </c>
      <c r="ED12" s="30">
        <f>H12+Q12+Z12+AI12+AR12+BA12+BJ12+BS12+CB12+CK12+CT12+DC12+DL12+DU12</f>
        <v>28</v>
      </c>
      <c r="EE12" s="30">
        <f>I12+R12+AA12+AJ12+AS12+BB12+BK12+BT12+CC12+CL12+CU12+DD12+DM12+DV12</f>
        <v>28</v>
      </c>
      <c r="EF12" s="30">
        <f>J12+S12+AB12+AK12+AT12+BC12+BL12+BU12+CD12+CM12+CV12+DE12+DN12+DW12</f>
        <v>70</v>
      </c>
      <c r="EG12" s="29">
        <f>EC12+ED12+EE12+EF12</f>
        <v>140</v>
      </c>
      <c r="EH12" s="31"/>
    </row>
    <row r="13" ht="36" customHeight="1">
      <c r="A13" s="3"/>
      <c r="B13" s="3"/>
      <c r="C13" s="3"/>
      <c r="D13" s="3"/>
      <c r="E13" s="3"/>
      <c r="F13" s="3"/>
      <c r="G13" s="137"/>
      <c r="H13" s="137"/>
      <c r="I13" s="137"/>
      <c r="J13" s="137"/>
      <c r="K13" s="137"/>
      <c r="L13" s="137"/>
      <c r="M13" s="137"/>
      <c r="N13" s="137"/>
      <c r="O13" s="120"/>
      <c r="P13" s="137"/>
      <c r="Q13" s="137"/>
      <c r="R13" s="137"/>
      <c r="S13" s="137"/>
      <c r="T13" s="137"/>
      <c r="U13" s="137"/>
      <c r="V13" s="137"/>
      <c r="W13" s="137"/>
      <c r="X13" s="120"/>
      <c r="Y13" s="137"/>
      <c r="Z13" s="137"/>
      <c r="AA13" s="137"/>
      <c r="AB13" s="137"/>
      <c r="AC13" s="137"/>
      <c r="AD13" s="137"/>
      <c r="AE13" s="137"/>
      <c r="AF13" s="137"/>
      <c r="AG13" s="120"/>
      <c r="AH13" s="137"/>
      <c r="AI13" s="137"/>
      <c r="AJ13" s="137"/>
      <c r="AK13" s="137"/>
      <c r="AL13" s="137"/>
      <c r="AM13" s="137"/>
      <c r="AN13" s="137"/>
      <c r="AO13" s="137"/>
      <c r="AP13" s="120"/>
      <c r="AQ13" s="137"/>
      <c r="AR13" s="137"/>
      <c r="AS13" s="137"/>
      <c r="AT13" s="137"/>
      <c r="AU13" s="137"/>
      <c r="AV13" s="137"/>
      <c r="AW13" s="137"/>
      <c r="AX13" s="137"/>
      <c r="AY13" s="120"/>
      <c r="AZ13" s="137"/>
      <c r="BA13" s="137"/>
      <c r="BB13" s="137"/>
      <c r="BC13" s="137"/>
      <c r="BD13" s="137"/>
      <c r="BE13" s="137"/>
      <c r="BF13" s="137"/>
      <c r="BG13" s="137"/>
      <c r="BH13" s="120"/>
      <c r="BI13" s="137"/>
      <c r="BJ13" s="137"/>
      <c r="BK13" s="137"/>
      <c r="BL13" s="137"/>
      <c r="BM13" s="137"/>
      <c r="BN13" s="137"/>
      <c r="BO13" s="137"/>
      <c r="BP13" s="137"/>
      <c r="BQ13" s="120"/>
      <c r="BR13" s="137"/>
      <c r="BS13" s="137"/>
      <c r="BT13" s="137"/>
      <c r="BU13" s="137"/>
      <c r="BV13" s="137"/>
      <c r="BW13" s="137"/>
      <c r="BX13" s="137"/>
      <c r="BY13" s="137"/>
      <c r="BZ13" s="120"/>
      <c r="CA13" s="137"/>
      <c r="CB13" s="137"/>
      <c r="CC13" s="137"/>
      <c r="CD13" s="137"/>
      <c r="CE13" s="137"/>
      <c r="CF13" s="137"/>
      <c r="CG13" s="137"/>
      <c r="CH13" s="137"/>
      <c r="CI13" s="120"/>
      <c r="CJ13" s="137"/>
      <c r="CK13" s="137"/>
      <c r="CL13" s="137"/>
      <c r="CM13" s="137"/>
      <c r="CN13" s="137"/>
      <c r="CO13" s="137"/>
      <c r="CP13" s="137"/>
      <c r="CQ13" s="137"/>
      <c r="CR13" s="120"/>
      <c r="CS13" s="137"/>
      <c r="CT13" s="137"/>
      <c r="CU13" s="137"/>
      <c r="CV13" s="137"/>
      <c r="CW13" s="137"/>
      <c r="CX13" s="137"/>
      <c r="CY13" s="137"/>
      <c r="CZ13" s="137"/>
      <c r="DA13" s="120"/>
      <c r="DB13" s="137"/>
      <c r="DC13" s="137"/>
      <c r="DD13" s="137"/>
      <c r="DE13" s="137"/>
      <c r="DF13" s="137"/>
      <c r="DG13" s="137"/>
      <c r="DH13" s="137"/>
      <c r="DI13" s="137"/>
      <c r="DJ13" s="120"/>
      <c r="DK13" s="137"/>
      <c r="DL13" s="137"/>
      <c r="DM13" s="137"/>
      <c r="DN13" s="137"/>
      <c r="DO13" s="137"/>
      <c r="DP13" s="137"/>
      <c r="DQ13" s="137"/>
      <c r="DR13" s="137"/>
      <c r="DS13" s="120"/>
      <c r="DT13" s="137"/>
      <c r="DU13" s="137"/>
      <c r="DV13" s="137"/>
      <c r="DW13" s="137"/>
      <c r="DX13" s="137"/>
      <c r="DY13" s="137"/>
      <c r="DZ13" s="137"/>
      <c r="EA13" s="137"/>
      <c r="EB13" s="120"/>
      <c r="EC13" s="137"/>
      <c r="ED13" s="137"/>
      <c r="EE13" s="137"/>
      <c r="EF13" s="137"/>
      <c r="EG13" s="3"/>
      <c r="EH13" s="3"/>
    </row>
    <row r="14" ht="36" customHeight="1">
      <c r="A14" t="s" s="23">
        <v>82</v>
      </c>
      <c r="B14" s="24"/>
      <c r="C14" s="24"/>
      <c r="D14" s="24"/>
      <c r="E14" s="25"/>
      <c r="F14" s="4"/>
      <c r="G14" s="135">
        <v>1</v>
      </c>
      <c r="H14" s="135">
        <v>2</v>
      </c>
      <c r="I14" s="135">
        <v>2</v>
      </c>
      <c r="J14" s="135">
        <v>5</v>
      </c>
      <c r="K14" s="29"/>
      <c r="L14" s="29"/>
      <c r="M14" s="29"/>
      <c r="N14" s="29"/>
      <c r="O14" s="120"/>
      <c r="P14" s="135">
        <v>1</v>
      </c>
      <c r="Q14" s="135">
        <v>2</v>
      </c>
      <c r="R14" s="135">
        <v>2</v>
      </c>
      <c r="S14" s="135">
        <v>5</v>
      </c>
      <c r="T14" s="29"/>
      <c r="U14" s="29"/>
      <c r="V14" s="29"/>
      <c r="W14" s="29"/>
      <c r="X14" s="120"/>
      <c r="Y14" s="135">
        <v>1</v>
      </c>
      <c r="Z14" s="135">
        <v>2</v>
      </c>
      <c r="AA14" s="135">
        <v>2</v>
      </c>
      <c r="AB14" s="135">
        <v>5</v>
      </c>
      <c r="AC14" s="29"/>
      <c r="AD14" s="29"/>
      <c r="AE14" s="29"/>
      <c r="AF14" s="29"/>
      <c r="AG14" s="120"/>
      <c r="AH14" s="135">
        <v>1</v>
      </c>
      <c r="AI14" s="135">
        <v>2</v>
      </c>
      <c r="AJ14" s="135">
        <v>2</v>
      </c>
      <c r="AK14" s="135">
        <v>5</v>
      </c>
      <c r="AL14" s="29"/>
      <c r="AM14" s="29"/>
      <c r="AN14" s="29"/>
      <c r="AO14" s="29"/>
      <c r="AP14" s="120"/>
      <c r="AQ14" s="135">
        <v>1</v>
      </c>
      <c r="AR14" s="135">
        <v>2</v>
      </c>
      <c r="AS14" s="135">
        <v>2</v>
      </c>
      <c r="AT14" s="135">
        <v>5</v>
      </c>
      <c r="AU14" s="29"/>
      <c r="AV14" s="29"/>
      <c r="AW14" s="29"/>
      <c r="AX14" s="29"/>
      <c r="AY14" s="120"/>
      <c r="AZ14" s="135">
        <v>1</v>
      </c>
      <c r="BA14" s="135">
        <v>2</v>
      </c>
      <c r="BB14" s="135">
        <v>2</v>
      </c>
      <c r="BC14" s="135">
        <v>5</v>
      </c>
      <c r="BD14" s="29"/>
      <c r="BE14" s="29"/>
      <c r="BF14" s="29"/>
      <c r="BG14" s="29"/>
      <c r="BH14" s="120"/>
      <c r="BI14" s="135">
        <v>1</v>
      </c>
      <c r="BJ14" s="135">
        <v>2</v>
      </c>
      <c r="BK14" s="135">
        <v>2</v>
      </c>
      <c r="BL14" s="135">
        <v>5</v>
      </c>
      <c r="BM14" s="29"/>
      <c r="BN14" s="29"/>
      <c r="BO14" s="29"/>
      <c r="BP14" s="29"/>
      <c r="BQ14" s="120"/>
      <c r="BR14" s="135">
        <v>1</v>
      </c>
      <c r="BS14" s="135">
        <v>2</v>
      </c>
      <c r="BT14" s="135">
        <v>2</v>
      </c>
      <c r="BU14" s="135">
        <v>5</v>
      </c>
      <c r="BV14" s="29"/>
      <c r="BW14" s="29"/>
      <c r="BX14" s="29"/>
      <c r="BY14" s="29"/>
      <c r="BZ14" s="120"/>
      <c r="CA14" s="135">
        <v>1</v>
      </c>
      <c r="CB14" s="135">
        <v>2</v>
      </c>
      <c r="CC14" s="135">
        <v>2</v>
      </c>
      <c r="CD14" s="135">
        <v>5</v>
      </c>
      <c r="CE14" s="29"/>
      <c r="CF14" s="29"/>
      <c r="CG14" s="29"/>
      <c r="CH14" s="29"/>
      <c r="CI14" s="120"/>
      <c r="CJ14" s="135">
        <v>1</v>
      </c>
      <c r="CK14" s="135">
        <v>2</v>
      </c>
      <c r="CL14" s="135">
        <v>2</v>
      </c>
      <c r="CM14" s="135">
        <v>5</v>
      </c>
      <c r="CN14" s="29"/>
      <c r="CO14" s="29"/>
      <c r="CP14" s="29"/>
      <c r="CQ14" s="29"/>
      <c r="CR14" s="120"/>
      <c r="CS14" s="135">
        <v>1</v>
      </c>
      <c r="CT14" s="135">
        <v>2</v>
      </c>
      <c r="CU14" s="135">
        <v>2</v>
      </c>
      <c r="CV14" s="135">
        <v>5</v>
      </c>
      <c r="CW14" s="29"/>
      <c r="CX14" s="29"/>
      <c r="CY14" s="29"/>
      <c r="CZ14" s="29"/>
      <c r="DA14" s="120"/>
      <c r="DB14" s="135">
        <v>1</v>
      </c>
      <c r="DC14" s="135">
        <v>2</v>
      </c>
      <c r="DD14" s="135">
        <v>2</v>
      </c>
      <c r="DE14" s="135">
        <v>5</v>
      </c>
      <c r="DF14" s="29"/>
      <c r="DG14" s="29"/>
      <c r="DH14" s="29"/>
      <c r="DI14" s="29"/>
      <c r="DJ14" s="120"/>
      <c r="DK14" s="135">
        <v>1</v>
      </c>
      <c r="DL14" s="135">
        <v>2</v>
      </c>
      <c r="DM14" s="135">
        <v>2</v>
      </c>
      <c r="DN14" s="135">
        <v>5</v>
      </c>
      <c r="DO14" s="29"/>
      <c r="DP14" s="29"/>
      <c r="DQ14" s="29"/>
      <c r="DR14" s="29"/>
      <c r="DS14" s="120"/>
      <c r="DT14" s="135">
        <v>1</v>
      </c>
      <c r="DU14" s="135">
        <v>2</v>
      </c>
      <c r="DV14" s="135">
        <v>2</v>
      </c>
      <c r="DW14" s="135">
        <v>5</v>
      </c>
      <c r="DX14" s="29"/>
      <c r="DY14" s="29"/>
      <c r="DZ14" s="29"/>
      <c r="EA14" s="29"/>
      <c r="EB14" s="120"/>
      <c r="EC14" s="30">
        <f>G14+P14+Y14+AH14+AQ14+AZ14+BI14+BR14+CA14+CJ14+CS14+DB14+DK14+DT14</f>
        <v>14</v>
      </c>
      <c r="ED14" s="30">
        <f>H14+Q14+Z14+AI14+AR14+BA14+BJ14+BS14+CB14+CK14+CT14+DC14+DL14+DU14</f>
        <v>28</v>
      </c>
      <c r="EE14" s="30">
        <f>I14+R14+AA14+AJ14+AS14+BB14+BK14+BT14+CC14+CL14+CU14+DD14+DM14+DV14</f>
        <v>28</v>
      </c>
      <c r="EF14" s="30">
        <f>J14+S14+AB14+AK14+AT14+BC14+BL14+BU14+CD14+CM14+CV14+DE14+DN14+DW14</f>
        <v>70</v>
      </c>
      <c r="EG14" s="29">
        <f>EC14+ED14+EE14+EF14</f>
        <v>140</v>
      </c>
      <c r="EH14" s="31"/>
    </row>
    <row r="15" ht="36" customHeight="1">
      <c r="A15" t="s" s="23">
        <v>83</v>
      </c>
      <c r="B15" s="24"/>
      <c r="C15" s="24"/>
      <c r="D15" s="24"/>
      <c r="E15" s="25"/>
      <c r="F15" s="4"/>
      <c r="G15" s="135">
        <v>1</v>
      </c>
      <c r="H15" s="135">
        <v>2</v>
      </c>
      <c r="I15" s="135">
        <v>2</v>
      </c>
      <c r="J15" s="135">
        <v>5</v>
      </c>
      <c r="K15" s="136"/>
      <c r="L15" s="136"/>
      <c r="M15" s="136"/>
      <c r="N15" s="136"/>
      <c r="O15" s="120"/>
      <c r="P15" s="135">
        <v>1</v>
      </c>
      <c r="Q15" s="135">
        <v>2</v>
      </c>
      <c r="R15" s="135">
        <v>2</v>
      </c>
      <c r="S15" s="135">
        <v>5</v>
      </c>
      <c r="T15" s="136"/>
      <c r="U15" s="136"/>
      <c r="V15" s="136"/>
      <c r="W15" s="136"/>
      <c r="X15" s="120"/>
      <c r="Y15" s="135">
        <v>1</v>
      </c>
      <c r="Z15" s="135">
        <v>2</v>
      </c>
      <c r="AA15" s="135">
        <v>2</v>
      </c>
      <c r="AB15" s="135">
        <v>5</v>
      </c>
      <c r="AC15" s="136"/>
      <c r="AD15" s="136"/>
      <c r="AE15" s="136"/>
      <c r="AF15" s="136"/>
      <c r="AG15" s="120"/>
      <c r="AH15" s="135">
        <v>1</v>
      </c>
      <c r="AI15" s="135">
        <v>2</v>
      </c>
      <c r="AJ15" s="135">
        <v>2</v>
      </c>
      <c r="AK15" s="135">
        <v>5</v>
      </c>
      <c r="AL15" s="136"/>
      <c r="AM15" s="136"/>
      <c r="AN15" s="136"/>
      <c r="AO15" s="136"/>
      <c r="AP15" s="120"/>
      <c r="AQ15" s="135">
        <v>1</v>
      </c>
      <c r="AR15" s="135">
        <v>2</v>
      </c>
      <c r="AS15" s="135">
        <v>2</v>
      </c>
      <c r="AT15" s="135">
        <v>5</v>
      </c>
      <c r="AU15" s="136"/>
      <c r="AV15" s="136"/>
      <c r="AW15" s="136"/>
      <c r="AX15" s="136"/>
      <c r="AY15" s="120"/>
      <c r="AZ15" s="135">
        <v>1</v>
      </c>
      <c r="BA15" s="135">
        <v>2</v>
      </c>
      <c r="BB15" s="135">
        <v>2</v>
      </c>
      <c r="BC15" s="135">
        <v>5</v>
      </c>
      <c r="BD15" s="136"/>
      <c r="BE15" s="136"/>
      <c r="BF15" s="136"/>
      <c r="BG15" s="136"/>
      <c r="BH15" s="120"/>
      <c r="BI15" s="135">
        <v>1</v>
      </c>
      <c r="BJ15" s="135">
        <v>2</v>
      </c>
      <c r="BK15" s="135">
        <v>2</v>
      </c>
      <c r="BL15" s="135">
        <v>5</v>
      </c>
      <c r="BM15" s="136"/>
      <c r="BN15" s="136"/>
      <c r="BO15" s="136"/>
      <c r="BP15" s="136"/>
      <c r="BQ15" s="120"/>
      <c r="BR15" s="135">
        <v>1</v>
      </c>
      <c r="BS15" s="135">
        <v>2</v>
      </c>
      <c r="BT15" s="135">
        <v>2</v>
      </c>
      <c r="BU15" s="135">
        <v>5</v>
      </c>
      <c r="BV15" s="136"/>
      <c r="BW15" s="136"/>
      <c r="BX15" s="136"/>
      <c r="BY15" s="136"/>
      <c r="BZ15" s="120"/>
      <c r="CA15" s="135">
        <v>1</v>
      </c>
      <c r="CB15" s="135">
        <v>2</v>
      </c>
      <c r="CC15" s="135">
        <v>2</v>
      </c>
      <c r="CD15" s="135">
        <v>5</v>
      </c>
      <c r="CE15" s="136"/>
      <c r="CF15" s="136"/>
      <c r="CG15" s="136"/>
      <c r="CH15" s="136"/>
      <c r="CI15" s="120"/>
      <c r="CJ15" s="135">
        <v>1</v>
      </c>
      <c r="CK15" s="135">
        <v>2</v>
      </c>
      <c r="CL15" s="135">
        <v>2</v>
      </c>
      <c r="CM15" s="135">
        <v>5</v>
      </c>
      <c r="CN15" s="136"/>
      <c r="CO15" s="136"/>
      <c r="CP15" s="136"/>
      <c r="CQ15" s="136"/>
      <c r="CR15" s="120"/>
      <c r="CS15" s="135">
        <v>1</v>
      </c>
      <c r="CT15" s="135">
        <v>2</v>
      </c>
      <c r="CU15" s="135">
        <v>2</v>
      </c>
      <c r="CV15" s="135">
        <v>5</v>
      </c>
      <c r="CW15" s="136"/>
      <c r="CX15" s="136"/>
      <c r="CY15" s="136"/>
      <c r="CZ15" s="136"/>
      <c r="DA15" s="120"/>
      <c r="DB15" s="135">
        <v>1</v>
      </c>
      <c r="DC15" s="135">
        <v>2</v>
      </c>
      <c r="DD15" s="135">
        <v>2</v>
      </c>
      <c r="DE15" s="135">
        <v>5</v>
      </c>
      <c r="DF15" s="136"/>
      <c r="DG15" s="136"/>
      <c r="DH15" s="136"/>
      <c r="DI15" s="136"/>
      <c r="DJ15" s="120"/>
      <c r="DK15" s="135">
        <v>1</v>
      </c>
      <c r="DL15" s="135">
        <v>2</v>
      </c>
      <c r="DM15" s="135">
        <v>2</v>
      </c>
      <c r="DN15" s="135">
        <v>5</v>
      </c>
      <c r="DO15" s="136"/>
      <c r="DP15" s="136"/>
      <c r="DQ15" s="136"/>
      <c r="DR15" s="136"/>
      <c r="DS15" s="120"/>
      <c r="DT15" s="135">
        <v>1</v>
      </c>
      <c r="DU15" s="135">
        <v>2</v>
      </c>
      <c r="DV15" s="135">
        <v>2</v>
      </c>
      <c r="DW15" s="135">
        <v>5</v>
      </c>
      <c r="DX15" s="136"/>
      <c r="DY15" s="136"/>
      <c r="DZ15" s="136"/>
      <c r="EA15" s="136"/>
      <c r="EB15" s="120"/>
      <c r="EC15" s="30">
        <f>G15+P15+Y15+AH15+AQ15+AZ15+BI15+BR15+CA15+CJ15+CS15+DB15+DK15+DT15</f>
        <v>14</v>
      </c>
      <c r="ED15" s="30">
        <f>H15+Q15+Z15+AI15+AR15+BA15+BJ15+BS15+CB15+CK15+CT15+DC15+DL15+DU15</f>
        <v>28</v>
      </c>
      <c r="EE15" s="30">
        <f>I15+R15+AA15+AJ15+AS15+BB15+BK15+BT15+CC15+CL15+CU15+DD15+DM15+DV15</f>
        <v>28</v>
      </c>
      <c r="EF15" s="30">
        <f>J15+S15+AB15+AK15+AT15+BC15+BL15+BU15+CD15+CM15+CV15+DE15+DN15+DW15</f>
        <v>70</v>
      </c>
      <c r="EG15" s="136">
        <f>EC15+ED15+EE15+EF15</f>
        <v>140</v>
      </c>
      <c r="EH15" s="31"/>
    </row>
    <row r="16" ht="9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</row>
    <row r="17" ht="35" customHeight="1">
      <c r="A17" s="36">
        <v>1</v>
      </c>
      <c r="B17" s="36">
        <v>2</v>
      </c>
      <c r="C17" s="36">
        <v>2</v>
      </c>
      <c r="D17" s="36">
        <v>5</v>
      </c>
      <c r="E17" t="s" s="23">
        <v>84</v>
      </c>
      <c r="F17" s="4"/>
      <c r="G17" t="s" s="8">
        <v>22</v>
      </c>
      <c r="H17" s="138"/>
      <c r="I17" s="138"/>
      <c r="J17" s="138"/>
      <c r="K17" s="138"/>
      <c r="L17" s="138"/>
      <c r="M17" s="138"/>
      <c r="N17" s="138"/>
      <c r="O17" s="4"/>
      <c r="P17" t="s" s="10">
        <v>23</v>
      </c>
      <c r="Q17" s="138"/>
      <c r="R17" s="138"/>
      <c r="S17" s="138"/>
      <c r="T17" s="138"/>
      <c r="U17" s="138"/>
      <c r="V17" s="138"/>
      <c r="W17" s="138"/>
      <c r="X17" s="4"/>
      <c r="Y17" t="s" s="8">
        <v>24</v>
      </c>
      <c r="Z17" s="138"/>
      <c r="AA17" s="138"/>
      <c r="AB17" s="138"/>
      <c r="AC17" s="138"/>
      <c r="AD17" s="138"/>
      <c r="AE17" s="138"/>
      <c r="AF17" s="138"/>
      <c r="AG17" s="4"/>
      <c r="AH17" t="s" s="10">
        <v>25</v>
      </c>
      <c r="AI17" s="138"/>
      <c r="AJ17" s="138"/>
      <c r="AK17" s="138"/>
      <c r="AL17" s="138"/>
      <c r="AM17" s="138"/>
      <c r="AN17" s="138"/>
      <c r="AO17" s="138"/>
      <c r="AP17" s="4"/>
      <c r="AQ17" t="s" s="8">
        <v>26</v>
      </c>
      <c r="AR17" s="138"/>
      <c r="AS17" s="138"/>
      <c r="AT17" s="138"/>
      <c r="AU17" s="138"/>
      <c r="AV17" s="138"/>
      <c r="AW17" s="138"/>
      <c r="AX17" s="138"/>
      <c r="AY17" s="4"/>
      <c r="AZ17" t="s" s="10">
        <v>27</v>
      </c>
      <c r="BA17" s="138"/>
      <c r="BB17" s="138"/>
      <c r="BC17" s="138"/>
      <c r="BD17" s="138"/>
      <c r="BE17" s="138"/>
      <c r="BF17" s="138"/>
      <c r="BG17" s="138"/>
      <c r="BH17" s="4"/>
      <c r="BI17" t="s" s="8">
        <v>28</v>
      </c>
      <c r="BJ17" s="138"/>
      <c r="BK17" s="138"/>
      <c r="BL17" s="138"/>
      <c r="BM17" s="138"/>
      <c r="BN17" s="138"/>
      <c r="BO17" s="138"/>
      <c r="BP17" s="138"/>
      <c r="BQ17" s="4"/>
      <c r="BR17" t="s" s="10">
        <v>29</v>
      </c>
      <c r="BS17" s="138"/>
      <c r="BT17" s="138"/>
      <c r="BU17" s="138"/>
      <c r="BV17" s="138"/>
      <c r="BW17" s="138"/>
      <c r="BX17" s="138"/>
      <c r="BY17" s="138"/>
      <c r="BZ17" s="4"/>
      <c r="CA17" t="s" s="8">
        <v>30</v>
      </c>
      <c r="CB17" s="138"/>
      <c r="CC17" s="138"/>
      <c r="CD17" s="138"/>
      <c r="CE17" s="138"/>
      <c r="CF17" s="138"/>
      <c r="CG17" s="138"/>
      <c r="CH17" s="138"/>
      <c r="CI17" s="4"/>
      <c r="CJ17" t="s" s="10">
        <v>31</v>
      </c>
      <c r="CK17" s="138"/>
      <c r="CL17" s="138"/>
      <c r="CM17" s="138"/>
      <c r="CN17" s="138"/>
      <c r="CO17" s="138"/>
      <c r="CP17" s="138"/>
      <c r="CQ17" s="138"/>
      <c r="CR17" s="4"/>
      <c r="CS17" t="s" s="8">
        <v>32</v>
      </c>
      <c r="CT17" s="138"/>
      <c r="CU17" s="138"/>
      <c r="CV17" s="138"/>
      <c r="CW17" s="138"/>
      <c r="CX17" s="138"/>
      <c r="CY17" s="138"/>
      <c r="CZ17" s="138"/>
      <c r="DA17" s="4"/>
      <c r="DB17" t="s" s="10">
        <v>33</v>
      </c>
      <c r="DC17" s="138"/>
      <c r="DD17" s="138"/>
      <c r="DE17" s="138"/>
      <c r="DF17" s="138"/>
      <c r="DG17" s="138"/>
      <c r="DH17" s="138"/>
      <c r="DI17" s="138"/>
      <c r="DJ17" s="4"/>
      <c r="DK17" t="s" s="8">
        <v>34</v>
      </c>
      <c r="DL17" s="138"/>
      <c r="DM17" s="138"/>
      <c r="DN17" s="138"/>
      <c r="DO17" s="138"/>
      <c r="DP17" s="138"/>
      <c r="DQ17" s="138"/>
      <c r="DR17" s="138"/>
      <c r="DS17" s="4"/>
      <c r="DT17" t="s" s="10">
        <v>35</v>
      </c>
      <c r="DU17" s="138"/>
      <c r="DV17" s="138"/>
      <c r="DW17" s="138"/>
      <c r="DX17" s="138"/>
      <c r="DY17" s="138"/>
      <c r="DZ17" s="138"/>
      <c r="EA17" s="138"/>
      <c r="EB17" s="4"/>
      <c r="EC17" s="139"/>
      <c r="ED17" s="139"/>
      <c r="EE17" s="139"/>
      <c r="EF17" s="139"/>
      <c r="EG17" s="139"/>
      <c r="EH17" s="139"/>
    </row>
    <row r="18" ht="36" customHeight="1">
      <c r="A18" s="43"/>
      <c r="B18" s="26">
        <v>0</v>
      </c>
      <c r="C18" t="s" s="23">
        <v>85</v>
      </c>
      <c r="D18" s="45">
        <v>0</v>
      </c>
      <c r="E18" t="s" s="23">
        <v>86</v>
      </c>
      <c r="F18" s="4"/>
      <c r="G18" s="46"/>
      <c r="H18" s="46"/>
      <c r="I18" s="46"/>
      <c r="J18" s="46"/>
      <c r="K18" s="46"/>
      <c r="L18" s="46"/>
      <c r="M18" s="46"/>
      <c r="N18" s="46"/>
      <c r="O18" s="4"/>
      <c r="P18" s="46"/>
      <c r="Q18" s="46"/>
      <c r="R18" s="46"/>
      <c r="S18" s="46"/>
      <c r="T18" s="46"/>
      <c r="U18" s="46"/>
      <c r="V18" s="46"/>
      <c r="W18" s="46"/>
      <c r="X18" s="4"/>
      <c r="Y18" s="46"/>
      <c r="Z18" s="46"/>
      <c r="AA18" s="46"/>
      <c r="AB18" s="46"/>
      <c r="AC18" s="46"/>
      <c r="AD18" s="46"/>
      <c r="AE18" s="46"/>
      <c r="AF18" s="46"/>
      <c r="AG18" s="4"/>
      <c r="AH18" s="46"/>
      <c r="AI18" s="46"/>
      <c r="AJ18" s="46"/>
      <c r="AK18" s="46"/>
      <c r="AL18" s="46"/>
      <c r="AM18" s="46"/>
      <c r="AN18" s="46"/>
      <c r="AO18" s="46"/>
      <c r="AP18" s="4"/>
      <c r="AQ18" s="46"/>
      <c r="AR18" s="46"/>
      <c r="AS18" s="46"/>
      <c r="AT18" s="46"/>
      <c r="AU18" s="46"/>
      <c r="AV18" s="46"/>
      <c r="AW18" s="46"/>
      <c r="AX18" s="46"/>
      <c r="AY18" s="4"/>
      <c r="AZ18" s="46"/>
      <c r="BA18" s="46"/>
      <c r="BB18" s="46"/>
      <c r="BC18" s="46"/>
      <c r="BD18" s="46"/>
      <c r="BE18" s="46"/>
      <c r="BF18" s="46"/>
      <c r="BG18" s="46"/>
      <c r="BH18" s="4"/>
      <c r="BI18" s="46"/>
      <c r="BJ18" s="46"/>
      <c r="BK18" s="46"/>
      <c r="BL18" s="46"/>
      <c r="BM18" s="46"/>
      <c r="BN18" s="46"/>
      <c r="BO18" s="46"/>
      <c r="BP18" s="46"/>
      <c r="BQ18" s="4"/>
      <c r="BR18" s="46"/>
      <c r="BS18" s="46"/>
      <c r="BT18" s="46"/>
      <c r="BU18" s="46"/>
      <c r="BV18" s="46"/>
      <c r="BW18" s="46"/>
      <c r="BX18" s="46"/>
      <c r="BY18" s="46"/>
      <c r="BZ18" s="4"/>
      <c r="CA18" s="46"/>
      <c r="CB18" s="46"/>
      <c r="CC18" s="46"/>
      <c r="CD18" s="46"/>
      <c r="CE18" s="46"/>
      <c r="CF18" s="46"/>
      <c r="CG18" s="46"/>
      <c r="CH18" s="46"/>
      <c r="CI18" s="4"/>
      <c r="CJ18" s="46"/>
      <c r="CK18" s="46"/>
      <c r="CL18" s="46"/>
      <c r="CM18" s="46"/>
      <c r="CN18" s="46"/>
      <c r="CO18" s="46"/>
      <c r="CP18" s="46"/>
      <c r="CQ18" s="46"/>
      <c r="CR18" s="4"/>
      <c r="CS18" s="46"/>
      <c r="CT18" s="46"/>
      <c r="CU18" s="46"/>
      <c r="CV18" s="46"/>
      <c r="CW18" s="46"/>
      <c r="CX18" s="46"/>
      <c r="CY18" s="46"/>
      <c r="CZ18" s="46"/>
      <c r="DA18" s="4"/>
      <c r="DB18" s="46"/>
      <c r="DC18" s="46"/>
      <c r="DD18" s="46"/>
      <c r="DE18" s="46"/>
      <c r="DF18" s="46"/>
      <c r="DG18" s="46"/>
      <c r="DH18" s="46"/>
      <c r="DI18" s="46"/>
      <c r="DJ18" s="4"/>
      <c r="DK18" s="46"/>
      <c r="DL18" s="46"/>
      <c r="DM18" s="46"/>
      <c r="DN18" s="46"/>
      <c r="DO18" s="46"/>
      <c r="DP18" s="46"/>
      <c r="DQ18" s="46"/>
      <c r="DR18" s="46"/>
      <c r="DS18" s="4"/>
      <c r="DT18" s="46"/>
      <c r="DU18" s="46"/>
      <c r="DV18" s="46"/>
      <c r="DW18" s="46"/>
      <c r="DX18" s="46"/>
      <c r="DY18" s="46"/>
      <c r="DZ18" s="46"/>
      <c r="EA18" s="46"/>
      <c r="EB18" s="4"/>
      <c r="EC18" s="46"/>
      <c r="ED18" s="46"/>
      <c r="EE18" s="46"/>
      <c r="EF18" s="46"/>
      <c r="EG18" s="46"/>
      <c r="EH18" s="46"/>
    </row>
    <row r="19" ht="36" customHeight="1">
      <c r="A19" s="43"/>
      <c r="B19" s="39">
        <v>0</v>
      </c>
      <c r="C19" t="s" s="23">
        <v>87</v>
      </c>
      <c r="D19" s="47">
        <v>0</v>
      </c>
      <c r="E19" t="s" s="23">
        <v>88</v>
      </c>
      <c r="F19" s="4"/>
      <c r="G19" s="139"/>
      <c r="H19" s="139"/>
      <c r="I19" s="139"/>
      <c r="J19" s="139"/>
      <c r="K19" s="139"/>
      <c r="L19" s="139"/>
      <c r="M19" s="139"/>
      <c r="N19" s="139"/>
      <c r="O19" s="4"/>
      <c r="P19" s="139"/>
      <c r="Q19" s="139"/>
      <c r="R19" s="139"/>
      <c r="S19" s="139"/>
      <c r="T19" s="139"/>
      <c r="U19" s="139"/>
      <c r="V19" s="139"/>
      <c r="W19" s="139"/>
      <c r="X19" s="4"/>
      <c r="Y19" s="139"/>
      <c r="Z19" s="139"/>
      <c r="AA19" s="139"/>
      <c r="AB19" s="139"/>
      <c r="AC19" s="139"/>
      <c r="AD19" s="139"/>
      <c r="AE19" s="139"/>
      <c r="AF19" s="139"/>
      <c r="AG19" s="4"/>
      <c r="AH19" s="139"/>
      <c r="AI19" s="139"/>
      <c r="AJ19" s="139"/>
      <c r="AK19" s="139"/>
      <c r="AL19" s="139"/>
      <c r="AM19" s="139"/>
      <c r="AN19" s="139"/>
      <c r="AO19" s="139"/>
      <c r="AP19" s="4"/>
      <c r="AQ19" s="139"/>
      <c r="AR19" s="139"/>
      <c r="AS19" s="139"/>
      <c r="AT19" s="139"/>
      <c r="AU19" s="139"/>
      <c r="AV19" s="139"/>
      <c r="AW19" s="139"/>
      <c r="AX19" s="139"/>
      <c r="AY19" s="4"/>
      <c r="AZ19" s="139"/>
      <c r="BA19" s="139"/>
      <c r="BB19" s="139"/>
      <c r="BC19" s="139"/>
      <c r="BD19" s="139"/>
      <c r="BE19" s="139"/>
      <c r="BF19" s="139"/>
      <c r="BG19" s="139"/>
      <c r="BH19" s="4"/>
      <c r="BI19" s="139"/>
      <c r="BJ19" s="139"/>
      <c r="BK19" s="139"/>
      <c r="BL19" s="139"/>
      <c r="BM19" s="139"/>
      <c r="BN19" s="139"/>
      <c r="BO19" s="139"/>
      <c r="BP19" s="139"/>
      <c r="BQ19" s="4"/>
      <c r="BR19" s="139"/>
      <c r="BS19" s="139"/>
      <c r="BT19" s="139"/>
      <c r="BU19" s="139"/>
      <c r="BV19" s="139"/>
      <c r="BW19" s="139"/>
      <c r="BX19" s="139"/>
      <c r="BY19" s="139"/>
      <c r="BZ19" s="4"/>
      <c r="CA19" s="139"/>
      <c r="CB19" s="139"/>
      <c r="CC19" s="139"/>
      <c r="CD19" s="139"/>
      <c r="CE19" s="139"/>
      <c r="CF19" s="139"/>
      <c r="CG19" s="139"/>
      <c r="CH19" s="139"/>
      <c r="CI19" s="4"/>
      <c r="CJ19" s="139"/>
      <c r="CK19" s="139"/>
      <c r="CL19" s="139"/>
      <c r="CM19" s="139"/>
      <c r="CN19" s="139"/>
      <c r="CO19" s="139"/>
      <c r="CP19" s="139"/>
      <c r="CQ19" s="139"/>
      <c r="CR19" s="4"/>
      <c r="CS19" s="139"/>
      <c r="CT19" s="139"/>
      <c r="CU19" s="139"/>
      <c r="CV19" s="139"/>
      <c r="CW19" s="139"/>
      <c r="CX19" s="139"/>
      <c r="CY19" s="139"/>
      <c r="CZ19" s="139"/>
      <c r="DA19" s="4"/>
      <c r="DB19" s="139"/>
      <c r="DC19" s="139"/>
      <c r="DD19" s="139"/>
      <c r="DE19" s="139"/>
      <c r="DF19" s="139"/>
      <c r="DG19" s="139"/>
      <c r="DH19" s="139"/>
      <c r="DI19" s="139"/>
      <c r="DJ19" s="4"/>
      <c r="DK19" s="139"/>
      <c r="DL19" s="139"/>
      <c r="DM19" s="139"/>
      <c r="DN19" s="139"/>
      <c r="DO19" s="139"/>
      <c r="DP19" s="139"/>
      <c r="DQ19" s="139"/>
      <c r="DR19" s="139"/>
      <c r="DS19" s="4"/>
      <c r="DT19" s="139"/>
      <c r="DU19" s="139"/>
      <c r="DV19" s="139"/>
      <c r="DW19" s="139"/>
      <c r="DX19" s="139"/>
      <c r="DY19" s="139"/>
      <c r="DZ19" s="139"/>
      <c r="EA19" s="139"/>
      <c r="EB19" s="4"/>
      <c r="EC19" s="139"/>
      <c r="ED19" s="139"/>
      <c r="EE19" s="139"/>
      <c r="EF19" s="139"/>
      <c r="EG19" s="139"/>
      <c r="EH19" s="139"/>
    </row>
    <row r="20" ht="36" customHeight="1">
      <c r="A20" s="43"/>
      <c r="B20" s="20">
        <v>0</v>
      </c>
      <c r="C20" t="s" s="23">
        <v>89</v>
      </c>
      <c r="D20" s="35">
        <v>0</v>
      </c>
      <c r="E20" t="s" s="23">
        <v>90</v>
      </c>
      <c r="F20" s="4"/>
      <c r="G20" s="46"/>
      <c r="H20" s="46"/>
      <c r="I20" s="46"/>
      <c r="J20" s="46"/>
      <c r="K20" s="46"/>
      <c r="L20" s="46"/>
      <c r="M20" s="46"/>
      <c r="N20" s="46"/>
      <c r="O20" s="4"/>
      <c r="P20" s="46"/>
      <c r="Q20" s="46"/>
      <c r="R20" s="46"/>
      <c r="S20" s="46"/>
      <c r="T20" s="46"/>
      <c r="U20" s="46"/>
      <c r="V20" s="46"/>
      <c r="W20" s="46"/>
      <c r="X20" s="4"/>
      <c r="Y20" s="46"/>
      <c r="Z20" s="46"/>
      <c r="AA20" s="46"/>
      <c r="AB20" s="46"/>
      <c r="AC20" s="46"/>
      <c r="AD20" s="46"/>
      <c r="AE20" s="46"/>
      <c r="AF20" s="46"/>
      <c r="AG20" s="4"/>
      <c r="AH20" s="46"/>
      <c r="AI20" s="46"/>
      <c r="AJ20" s="46"/>
      <c r="AK20" s="46"/>
      <c r="AL20" s="46"/>
      <c r="AM20" s="46"/>
      <c r="AN20" s="46"/>
      <c r="AO20" s="46"/>
      <c r="AP20" s="4"/>
      <c r="AQ20" s="46"/>
      <c r="AR20" s="46"/>
      <c r="AS20" s="46"/>
      <c r="AT20" s="46"/>
      <c r="AU20" s="46"/>
      <c r="AV20" s="46"/>
      <c r="AW20" s="46"/>
      <c r="AX20" s="46"/>
      <c r="AY20" s="4"/>
      <c r="AZ20" s="46"/>
      <c r="BA20" s="46"/>
      <c r="BB20" s="46"/>
      <c r="BC20" s="46"/>
      <c r="BD20" s="46"/>
      <c r="BE20" s="46"/>
      <c r="BF20" s="46"/>
      <c r="BG20" s="46"/>
      <c r="BH20" s="4"/>
      <c r="BI20" s="46"/>
      <c r="BJ20" s="46"/>
      <c r="BK20" s="46"/>
      <c r="BL20" s="46"/>
      <c r="BM20" s="46"/>
      <c r="BN20" s="46"/>
      <c r="BO20" s="46"/>
      <c r="BP20" s="46"/>
      <c r="BQ20" s="4"/>
      <c r="BR20" s="46"/>
      <c r="BS20" s="46"/>
      <c r="BT20" s="46"/>
      <c r="BU20" s="46"/>
      <c r="BV20" s="46"/>
      <c r="BW20" s="46"/>
      <c r="BX20" s="46"/>
      <c r="BY20" s="46"/>
      <c r="BZ20" s="4"/>
      <c r="CA20" s="46"/>
      <c r="CB20" s="46"/>
      <c r="CC20" s="46"/>
      <c r="CD20" s="46"/>
      <c r="CE20" s="46"/>
      <c r="CF20" s="46"/>
      <c r="CG20" s="46"/>
      <c r="CH20" s="46"/>
      <c r="CI20" s="4"/>
      <c r="CJ20" s="46"/>
      <c r="CK20" s="46"/>
      <c r="CL20" s="46"/>
      <c r="CM20" s="46"/>
      <c r="CN20" s="46"/>
      <c r="CO20" s="46"/>
      <c r="CP20" s="46"/>
      <c r="CQ20" s="46"/>
      <c r="CR20" s="4"/>
      <c r="CS20" s="46"/>
      <c r="CT20" s="46"/>
      <c r="CU20" s="46"/>
      <c r="CV20" s="46"/>
      <c r="CW20" s="46"/>
      <c r="CX20" s="46"/>
      <c r="CY20" s="46"/>
      <c r="CZ20" s="46"/>
      <c r="DA20" s="4"/>
      <c r="DB20" s="46"/>
      <c r="DC20" s="46"/>
      <c r="DD20" s="46"/>
      <c r="DE20" s="46"/>
      <c r="DF20" s="46"/>
      <c r="DG20" s="46"/>
      <c r="DH20" s="46"/>
      <c r="DI20" s="46"/>
      <c r="DJ20" s="4"/>
      <c r="DK20" s="46"/>
      <c r="DL20" s="46"/>
      <c r="DM20" s="46"/>
      <c r="DN20" s="46"/>
      <c r="DO20" s="46"/>
      <c r="DP20" s="46"/>
      <c r="DQ20" s="46"/>
      <c r="DR20" s="46"/>
      <c r="DS20" s="4"/>
      <c r="DT20" s="46"/>
      <c r="DU20" s="46"/>
      <c r="DV20" s="46"/>
      <c r="DW20" s="46"/>
      <c r="DX20" s="46"/>
      <c r="DY20" s="46"/>
      <c r="DZ20" s="46"/>
      <c r="EA20" s="46"/>
      <c r="EB20" s="4"/>
      <c r="EC20" s="46"/>
      <c r="ED20" s="46"/>
      <c r="EE20" s="46"/>
      <c r="EF20" s="46"/>
      <c r="EG20" s="46"/>
      <c r="EH20" s="46"/>
    </row>
    <row r="21" ht="36" customHeight="1">
      <c r="A21" s="43"/>
      <c r="B21" s="48"/>
      <c r="C21" s="48"/>
      <c r="D21" s="49">
        <v>0</v>
      </c>
      <c r="E21" t="s" s="23">
        <v>91</v>
      </c>
      <c r="F21" s="4"/>
      <c r="G21" s="139"/>
      <c r="H21" s="139"/>
      <c r="I21" s="139"/>
      <c r="J21" s="139"/>
      <c r="K21" s="139"/>
      <c r="L21" s="139"/>
      <c r="M21" s="139"/>
      <c r="N21" s="139"/>
      <c r="O21" s="4"/>
      <c r="P21" s="139"/>
      <c r="Q21" s="139"/>
      <c r="R21" s="139"/>
      <c r="S21" s="139"/>
      <c r="T21" s="139"/>
      <c r="U21" s="139"/>
      <c r="V21" s="139"/>
      <c r="W21" s="139"/>
      <c r="X21" s="4"/>
      <c r="Y21" s="139"/>
      <c r="Z21" s="139"/>
      <c r="AA21" s="139"/>
      <c r="AB21" s="139"/>
      <c r="AC21" s="139"/>
      <c r="AD21" s="139"/>
      <c r="AE21" s="139"/>
      <c r="AF21" s="139"/>
      <c r="AG21" s="4"/>
      <c r="AH21" s="139"/>
      <c r="AI21" s="139"/>
      <c r="AJ21" s="139"/>
      <c r="AK21" s="139"/>
      <c r="AL21" s="139"/>
      <c r="AM21" s="139"/>
      <c r="AN21" s="139"/>
      <c r="AO21" s="139"/>
      <c r="AP21" s="4"/>
      <c r="AQ21" s="139"/>
      <c r="AR21" s="139"/>
      <c r="AS21" s="139"/>
      <c r="AT21" s="139"/>
      <c r="AU21" s="139"/>
      <c r="AV21" s="139"/>
      <c r="AW21" s="139"/>
      <c r="AX21" s="139"/>
      <c r="AY21" s="4"/>
      <c r="AZ21" s="139"/>
      <c r="BA21" s="139"/>
      <c r="BB21" s="139"/>
      <c r="BC21" s="139"/>
      <c r="BD21" s="139"/>
      <c r="BE21" s="139"/>
      <c r="BF21" s="139"/>
      <c r="BG21" s="139"/>
      <c r="BH21" s="4"/>
      <c r="BI21" s="139"/>
      <c r="BJ21" s="139"/>
      <c r="BK21" s="139"/>
      <c r="BL21" s="139"/>
      <c r="BM21" s="139"/>
      <c r="BN21" s="139"/>
      <c r="BO21" s="139"/>
      <c r="BP21" s="139"/>
      <c r="BQ21" s="4"/>
      <c r="BR21" s="139"/>
      <c r="BS21" s="139"/>
      <c r="BT21" s="139"/>
      <c r="BU21" s="139"/>
      <c r="BV21" s="139"/>
      <c r="BW21" s="139"/>
      <c r="BX21" s="139"/>
      <c r="BY21" s="139"/>
      <c r="BZ21" s="4"/>
      <c r="CA21" s="139"/>
      <c r="CB21" s="139"/>
      <c r="CC21" s="139"/>
      <c r="CD21" s="139"/>
      <c r="CE21" s="139"/>
      <c r="CF21" s="139"/>
      <c r="CG21" s="139"/>
      <c r="CH21" s="139"/>
      <c r="CI21" s="4"/>
      <c r="CJ21" s="139"/>
      <c r="CK21" s="139"/>
      <c r="CL21" s="139"/>
      <c r="CM21" s="139"/>
      <c r="CN21" s="139"/>
      <c r="CO21" s="139"/>
      <c r="CP21" s="139"/>
      <c r="CQ21" s="139"/>
      <c r="CR21" s="4"/>
      <c r="CS21" s="139"/>
      <c r="CT21" s="139"/>
      <c r="CU21" s="139"/>
      <c r="CV21" s="139"/>
      <c r="CW21" s="139"/>
      <c r="CX21" s="139"/>
      <c r="CY21" s="139"/>
      <c r="CZ21" s="139"/>
      <c r="DA21" s="4"/>
      <c r="DB21" s="139"/>
      <c r="DC21" s="139"/>
      <c r="DD21" s="139"/>
      <c r="DE21" s="139"/>
      <c r="DF21" s="139"/>
      <c r="DG21" s="139"/>
      <c r="DH21" s="139"/>
      <c r="DI21" s="139"/>
      <c r="DJ21" s="4"/>
      <c r="DK21" s="139"/>
      <c r="DL21" s="139"/>
      <c r="DM21" s="139"/>
      <c r="DN21" s="139"/>
      <c r="DO21" s="139"/>
      <c r="DP21" s="139"/>
      <c r="DQ21" s="139"/>
      <c r="DR21" s="139"/>
      <c r="DS21" s="4"/>
      <c r="DT21" s="139"/>
      <c r="DU21" s="139"/>
      <c r="DV21" s="139"/>
      <c r="DW21" s="139"/>
      <c r="DX21" s="139"/>
      <c r="DY21" s="139"/>
      <c r="DZ21" s="139"/>
      <c r="EA21" s="139"/>
      <c r="EB21" s="4"/>
      <c r="EC21" s="139"/>
      <c r="ED21" s="139"/>
      <c r="EE21" s="139"/>
      <c r="EF21" s="139"/>
      <c r="EG21" s="139"/>
      <c r="EH21" s="139"/>
    </row>
    <row r="22" ht="36" customHeight="1">
      <c r="A22" s="43"/>
      <c r="B22" t="s" s="12">
        <v>42</v>
      </c>
      <c r="C22" s="50">
        <v>0</v>
      </c>
      <c r="D22" t="s" s="23">
        <v>92</v>
      </c>
      <c r="E22" s="51"/>
      <c r="F22" s="4"/>
      <c r="G22" s="22"/>
      <c r="H22" s="53"/>
      <c r="I22" s="53"/>
      <c r="J22" s="53"/>
      <c r="K22" s="53"/>
      <c r="L22" s="53"/>
      <c r="M22" s="53"/>
      <c r="N22" s="53"/>
      <c r="O22" s="4"/>
      <c r="P22" s="22"/>
      <c r="Q22" s="53"/>
      <c r="R22" s="53"/>
      <c r="S22" s="53"/>
      <c r="T22" s="53"/>
      <c r="U22" s="53"/>
      <c r="V22" s="53"/>
      <c r="W22" s="53"/>
      <c r="X22" s="4"/>
      <c r="Y22" s="22"/>
      <c r="Z22" s="53"/>
      <c r="AA22" s="53"/>
      <c r="AB22" s="53"/>
      <c r="AC22" s="53"/>
      <c r="AD22" s="53"/>
      <c r="AE22" s="53"/>
      <c r="AF22" s="53"/>
      <c r="AG22" s="4"/>
      <c r="AH22" s="22"/>
      <c r="AI22" s="53"/>
      <c r="AJ22" s="53"/>
      <c r="AK22" s="53"/>
      <c r="AL22" s="53"/>
      <c r="AM22" s="53"/>
      <c r="AN22" s="53"/>
      <c r="AO22" s="53"/>
      <c r="AP22" s="4"/>
      <c r="AQ22" s="22"/>
      <c r="AR22" s="53"/>
      <c r="AS22" s="53"/>
      <c r="AT22" s="53"/>
      <c r="AU22" s="53"/>
      <c r="AV22" s="53"/>
      <c r="AW22" s="53"/>
      <c r="AX22" s="53"/>
      <c r="AY22" s="4"/>
      <c r="AZ22" s="22"/>
      <c r="BA22" s="53"/>
      <c r="BB22" s="53"/>
      <c r="BC22" s="53"/>
      <c r="BD22" s="53"/>
      <c r="BE22" s="53"/>
      <c r="BF22" s="53"/>
      <c r="BG22" s="53"/>
      <c r="BH22" s="4"/>
      <c r="BI22" s="22"/>
      <c r="BJ22" s="53"/>
      <c r="BK22" s="53"/>
      <c r="BL22" s="53"/>
      <c r="BM22" s="53"/>
      <c r="BN22" s="53"/>
      <c r="BO22" s="53"/>
      <c r="BP22" s="53"/>
      <c r="BQ22" s="4"/>
      <c r="BR22" s="22"/>
      <c r="BS22" s="53"/>
      <c r="BT22" s="53"/>
      <c r="BU22" s="53"/>
      <c r="BV22" s="53"/>
      <c r="BW22" s="53"/>
      <c r="BX22" s="53"/>
      <c r="BY22" s="53"/>
      <c r="BZ22" s="4"/>
      <c r="CA22" s="22"/>
      <c r="CB22" s="53"/>
      <c r="CC22" s="53"/>
      <c r="CD22" s="53"/>
      <c r="CE22" s="53"/>
      <c r="CF22" s="53"/>
      <c r="CG22" s="53"/>
      <c r="CH22" s="53"/>
      <c r="CI22" s="4"/>
      <c r="CJ22" s="22"/>
      <c r="CK22" s="53"/>
      <c r="CL22" s="53"/>
      <c r="CM22" s="53"/>
      <c r="CN22" s="53"/>
      <c r="CO22" s="53"/>
      <c r="CP22" s="53"/>
      <c r="CQ22" s="53"/>
      <c r="CR22" s="4"/>
      <c r="CS22" s="22"/>
      <c r="CT22" s="53"/>
      <c r="CU22" s="53"/>
      <c r="CV22" s="53"/>
      <c r="CW22" s="53"/>
      <c r="CX22" s="53"/>
      <c r="CY22" s="53"/>
      <c r="CZ22" s="53"/>
      <c r="DA22" s="4"/>
      <c r="DB22" s="22"/>
      <c r="DC22" s="53"/>
      <c r="DD22" s="53"/>
      <c r="DE22" s="53"/>
      <c r="DF22" s="53"/>
      <c r="DG22" s="53"/>
      <c r="DH22" s="53"/>
      <c r="DI22" s="53"/>
      <c r="DJ22" s="4"/>
      <c r="DK22" s="22"/>
      <c r="DL22" s="53"/>
      <c r="DM22" s="53"/>
      <c r="DN22" s="53"/>
      <c r="DO22" s="53"/>
      <c r="DP22" s="53"/>
      <c r="DQ22" s="53"/>
      <c r="DR22" s="53"/>
      <c r="DS22" s="4"/>
      <c r="DT22" s="22"/>
      <c r="DU22" s="53"/>
      <c r="DV22" s="53"/>
      <c r="DW22" s="53"/>
      <c r="DX22" s="53"/>
      <c r="DY22" s="53"/>
      <c r="DZ22" s="53"/>
      <c r="EA22" s="53"/>
      <c r="EB22" s="4"/>
      <c r="EC22" s="22"/>
      <c r="ED22" s="22"/>
      <c r="EE22" s="22"/>
      <c r="EF22" s="22"/>
      <c r="EG22" s="22"/>
      <c r="EH22" s="22"/>
    </row>
  </sheetData>
  <mergeCells count="43">
    <mergeCell ref="G22:N22"/>
    <mergeCell ref="P22:W22"/>
    <mergeCell ref="Y22:AF22"/>
    <mergeCell ref="AH22:AO22"/>
    <mergeCell ref="AQ22:AX22"/>
    <mergeCell ref="AZ22:BG22"/>
    <mergeCell ref="BI22:BP22"/>
    <mergeCell ref="BR22:BY22"/>
    <mergeCell ref="CA22:CH22"/>
    <mergeCell ref="CJ22:CQ22"/>
    <mergeCell ref="CS22:CZ22"/>
    <mergeCell ref="DB22:DI22"/>
    <mergeCell ref="DK22:DR22"/>
    <mergeCell ref="DT22:EA22"/>
    <mergeCell ref="G2:N2"/>
    <mergeCell ref="P2:W2"/>
    <mergeCell ref="Y2:AF2"/>
    <mergeCell ref="AH2:AO2"/>
    <mergeCell ref="AQ2:AX2"/>
    <mergeCell ref="AZ2:BG2"/>
    <mergeCell ref="BI2:BP2"/>
    <mergeCell ref="BR2:BY2"/>
    <mergeCell ref="CA2:CH2"/>
    <mergeCell ref="CJ2:CQ2"/>
    <mergeCell ref="CS2:CZ2"/>
    <mergeCell ref="DB2:DI2"/>
    <mergeCell ref="DK2:DR2"/>
    <mergeCell ref="DT2:EA2"/>
    <mergeCell ref="G17:N17"/>
    <mergeCell ref="P17:W17"/>
    <mergeCell ref="Y17:AF17"/>
    <mergeCell ref="AH17:AO17"/>
    <mergeCell ref="AQ17:AX17"/>
    <mergeCell ref="AZ17:BG17"/>
    <mergeCell ref="BI17:BP17"/>
    <mergeCell ref="BR17:BY17"/>
    <mergeCell ref="CA17:CH17"/>
    <mergeCell ref="CJ17:CQ17"/>
    <mergeCell ref="CS17:CZ17"/>
    <mergeCell ref="DB17:DI17"/>
    <mergeCell ref="DK17:DR17"/>
    <mergeCell ref="DT17:EA17"/>
    <mergeCell ref="D22:E22"/>
  </mergeCells>
  <pageMargins left="0.416667" right="0.416667" top="0.277778" bottom="0.277778" header="0.208333" footer="0.208333"/>
  <pageSetup firstPageNumber="1" fitToHeight="1" fitToWidth="1" scale="36" useFirstPageNumber="0" orientation="landscape" pageOrder="downThenOver"/>
  <headerFooter>
    <oddFooter>&amp;C&amp;"Arial,Regular"&amp;12&amp;K000000&amp;P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112"/>
  <sheetViews>
    <sheetView workbookViewId="0" showGridLines="0" defaultGridColor="1">
      <pane topLeftCell="F4" xSplit="5" ySplit="3" activePane="bottomRight" state="frozen"/>
    </sheetView>
  </sheetViews>
  <sheetFormatPr defaultColWidth="16.3333" defaultRowHeight="23" customHeight="1" outlineLevelRow="0" outlineLevelCol="0"/>
  <cols>
    <col min="1" max="1" width="11.8672" style="140" customWidth="1"/>
    <col min="2" max="2" width="30.6719" style="140" customWidth="1"/>
    <col min="3" max="3" width="27.8516" style="140" customWidth="1"/>
    <col min="4" max="4" width="19.6719" style="140" customWidth="1"/>
    <col min="5" max="5" width="21.3516" style="140" customWidth="1"/>
    <col min="6" max="6" width="1.5" style="140" customWidth="1"/>
    <col min="7" max="7" width="7.57031" style="140" customWidth="1"/>
    <col min="8" max="8" width="72.5" style="140" customWidth="1"/>
    <col min="9" max="9" width="1.5" style="140" customWidth="1"/>
    <col min="10" max="10" width="71.4375" style="140" customWidth="1"/>
    <col min="11" max="16384" width="16.3516" style="140" customWidth="1"/>
  </cols>
  <sheetData>
    <row r="1" ht="35.5" customHeight="1">
      <c r="A1" t="s" s="2">
        <v>0</v>
      </c>
      <c r="B1" t="s" s="3">
        <v>1</v>
      </c>
      <c r="C1" t="s" s="3">
        <v>2</v>
      </c>
      <c r="D1" t="s" s="3">
        <v>178</v>
      </c>
      <c r="E1" t="s" s="3">
        <v>4</v>
      </c>
      <c r="F1" s="4"/>
      <c r="G1" s="55"/>
      <c r="H1" s="55"/>
      <c r="I1" s="4"/>
      <c r="J1" s="55"/>
    </row>
    <row r="2" ht="35.5" customHeight="1">
      <c r="A2" s="3"/>
      <c r="B2" s="3"/>
      <c r="C2" t="s" s="3">
        <v>19</v>
      </c>
      <c r="D2" t="s" s="3">
        <v>20</v>
      </c>
      <c r="E2" t="s" s="7">
        <v>21</v>
      </c>
      <c r="F2" s="4"/>
      <c r="G2" t="s" s="12">
        <v>42</v>
      </c>
      <c r="H2" t="s" s="55">
        <v>93</v>
      </c>
      <c r="I2" s="4"/>
      <c r="J2" t="s" s="55">
        <v>94</v>
      </c>
    </row>
    <row r="3" ht="9" customHeight="1">
      <c r="A3" s="4"/>
      <c r="B3" s="4"/>
      <c r="C3" s="4"/>
      <c r="D3" s="56"/>
      <c r="E3" s="4"/>
      <c r="F3" s="4"/>
      <c r="G3" s="4"/>
      <c r="H3" s="4"/>
      <c r="I3" s="4"/>
      <c r="J3" s="4"/>
    </row>
    <row r="4" ht="36" customHeight="1">
      <c r="A4" t="s" s="8">
        <v>22</v>
      </c>
      <c r="B4" s="51"/>
      <c r="C4" s="18"/>
      <c r="D4" t="s" s="8">
        <v>180</v>
      </c>
      <c r="E4" s="18"/>
      <c r="F4" s="4"/>
      <c r="G4" s="18"/>
      <c r="H4" t="s" s="8">
        <v>95</v>
      </c>
      <c r="I4" s="4"/>
      <c r="J4" t="s" s="8">
        <v>95</v>
      </c>
    </row>
    <row r="5" ht="36" customHeight="1">
      <c r="A5" s="57"/>
      <c r="B5" s="57"/>
      <c r="C5" s="57"/>
      <c r="D5" s="57"/>
      <c r="E5" s="57"/>
      <c r="F5" s="4"/>
      <c r="G5" s="60"/>
      <c r="H5" s="58"/>
      <c r="I5" s="4"/>
      <c r="J5" s="58"/>
    </row>
    <row r="6" ht="36" customHeight="1">
      <c r="A6" s="57"/>
      <c r="B6" s="57"/>
      <c r="C6" s="57"/>
      <c r="D6" s="57"/>
      <c r="E6" s="57"/>
      <c r="F6" s="4"/>
      <c r="G6" s="24"/>
      <c r="H6" s="59"/>
      <c r="I6" s="4"/>
      <c r="J6" s="59"/>
    </row>
    <row r="7" ht="36" customHeight="1">
      <c r="A7" s="57"/>
      <c r="B7" s="57"/>
      <c r="C7" s="57"/>
      <c r="D7" s="57"/>
      <c r="E7" s="57"/>
      <c r="F7" s="4"/>
      <c r="G7" s="60"/>
      <c r="H7" s="58"/>
      <c r="I7" s="4"/>
      <c r="J7" s="58"/>
    </row>
    <row r="8" ht="36" customHeight="1">
      <c r="A8" s="57"/>
      <c r="B8" s="57"/>
      <c r="C8" s="57"/>
      <c r="D8" s="57"/>
      <c r="E8" s="57"/>
      <c r="F8" s="4"/>
      <c r="G8" s="24"/>
      <c r="H8" s="59"/>
      <c r="I8" s="4"/>
      <c r="J8" s="59"/>
    </row>
    <row r="9" ht="36" customHeight="1">
      <c r="A9" s="57"/>
      <c r="B9" s="57"/>
      <c r="C9" s="57"/>
      <c r="D9" s="57"/>
      <c r="E9" s="57"/>
      <c r="F9" s="4"/>
      <c r="G9" s="60"/>
      <c r="H9" s="58"/>
      <c r="I9" s="4"/>
      <c r="J9" s="58"/>
    </row>
    <row r="10" ht="36" customHeight="1">
      <c r="A10" s="61"/>
      <c r="B10" s="61"/>
      <c r="C10" s="61"/>
      <c r="D10" s="61"/>
      <c r="E10" s="61"/>
      <c r="F10" s="4"/>
      <c r="G10" t="s" s="61">
        <v>100</v>
      </c>
      <c r="H10" s="62"/>
      <c r="I10" s="4"/>
      <c r="J10" s="59"/>
    </row>
    <row r="11" ht="36" customHeight="1">
      <c r="A11" s="63"/>
      <c r="B11" s="63"/>
      <c r="C11" s="63"/>
      <c r="D11" s="63"/>
      <c r="E11" s="63"/>
      <c r="F11" s="4"/>
      <c r="G11" t="s" s="63">
        <v>102</v>
      </c>
      <c r="H11" s="63"/>
      <c r="I11" s="4"/>
      <c r="J11" s="58"/>
    </row>
    <row r="12" ht="36" customHeight="1">
      <c r="A12" t="s" s="10">
        <v>23</v>
      </c>
      <c r="B12" s="51"/>
      <c r="C12" s="19"/>
      <c r="D12" t="s" s="10">
        <v>180</v>
      </c>
      <c r="E12" s="19"/>
      <c r="F12" s="4"/>
      <c r="G12" s="19"/>
      <c r="H12" t="s" s="10">
        <v>95</v>
      </c>
      <c r="I12" s="4"/>
      <c r="J12" t="s" s="10">
        <v>95</v>
      </c>
    </row>
    <row r="13" ht="36" customHeight="1">
      <c r="A13" s="57"/>
      <c r="B13" s="57"/>
      <c r="C13" s="57"/>
      <c r="D13" s="57"/>
      <c r="E13" s="57"/>
      <c r="F13" s="4"/>
      <c r="G13" s="60"/>
      <c r="H13" s="58"/>
      <c r="I13" s="4"/>
      <c r="J13" s="58"/>
    </row>
    <row r="14" ht="36" customHeight="1">
      <c r="A14" s="57"/>
      <c r="B14" s="57"/>
      <c r="C14" s="57"/>
      <c r="D14" s="57"/>
      <c r="E14" s="57"/>
      <c r="F14" s="4"/>
      <c r="G14" s="24"/>
      <c r="H14" s="59"/>
      <c r="I14" s="4"/>
      <c r="J14" s="59"/>
    </row>
    <row r="15" ht="36" customHeight="1">
      <c r="A15" s="57"/>
      <c r="B15" s="57"/>
      <c r="C15" s="57"/>
      <c r="D15" s="57"/>
      <c r="E15" s="57"/>
      <c r="F15" s="4"/>
      <c r="G15" s="60"/>
      <c r="H15" s="58"/>
      <c r="I15" s="4"/>
      <c r="J15" s="58"/>
    </row>
    <row r="16" ht="36" customHeight="1">
      <c r="A16" s="57"/>
      <c r="B16" s="57"/>
      <c r="C16" s="57"/>
      <c r="D16" s="57"/>
      <c r="E16" s="57"/>
      <c r="F16" s="4"/>
      <c r="G16" s="24"/>
      <c r="H16" s="59"/>
      <c r="I16" s="4"/>
      <c r="J16" s="59"/>
    </row>
    <row r="17" ht="36" customHeight="1">
      <c r="A17" s="61"/>
      <c r="B17" s="61"/>
      <c r="C17" s="61"/>
      <c r="D17" s="61"/>
      <c r="E17" s="61"/>
      <c r="F17" s="4"/>
      <c r="G17" t="s" s="61">
        <v>100</v>
      </c>
      <c r="H17" s="62"/>
      <c r="I17" s="4"/>
      <c r="J17" s="58"/>
    </row>
    <row r="18" ht="36" customHeight="1">
      <c r="A18" s="63"/>
      <c r="B18" s="63"/>
      <c r="C18" s="63"/>
      <c r="D18" s="63"/>
      <c r="E18" s="63"/>
      <c r="F18" s="4"/>
      <c r="G18" t="s" s="63">
        <v>102</v>
      </c>
      <c r="H18" s="64"/>
      <c r="I18" s="4"/>
      <c r="J18" s="59"/>
    </row>
    <row r="19" ht="36" customHeight="1">
      <c r="A19" t="s" s="8">
        <v>24</v>
      </c>
      <c r="B19" s="51"/>
      <c r="C19" s="18"/>
      <c r="D19" t="s" s="8">
        <v>180</v>
      </c>
      <c r="E19" s="18"/>
      <c r="F19" s="4"/>
      <c r="G19" s="18"/>
      <c r="H19" t="s" s="8">
        <v>95</v>
      </c>
      <c r="I19" s="4"/>
      <c r="J19" t="s" s="8">
        <v>95</v>
      </c>
    </row>
    <row r="20" ht="36" customHeight="1">
      <c r="A20" s="57"/>
      <c r="B20" s="57"/>
      <c r="C20" s="57"/>
      <c r="D20" s="57"/>
      <c r="E20" s="57"/>
      <c r="F20" s="4"/>
      <c r="G20" s="24"/>
      <c r="H20" s="59"/>
      <c r="I20" s="4"/>
      <c r="J20" s="59"/>
    </row>
    <row r="21" ht="36" customHeight="1">
      <c r="A21" s="57"/>
      <c r="B21" s="57"/>
      <c r="C21" s="57"/>
      <c r="D21" s="57"/>
      <c r="E21" s="57"/>
      <c r="F21" s="4"/>
      <c r="G21" s="60"/>
      <c r="H21" s="58"/>
      <c r="I21" s="4"/>
      <c r="J21" s="58"/>
    </row>
    <row r="22" ht="36" customHeight="1">
      <c r="A22" s="57"/>
      <c r="B22" s="57"/>
      <c r="C22" s="57"/>
      <c r="D22" s="57"/>
      <c r="E22" s="57"/>
      <c r="F22" s="4"/>
      <c r="G22" s="24"/>
      <c r="H22" s="59"/>
      <c r="I22" s="4"/>
      <c r="J22" s="59"/>
    </row>
    <row r="23" ht="36" customHeight="1">
      <c r="A23" s="57"/>
      <c r="B23" s="57"/>
      <c r="C23" s="57"/>
      <c r="D23" s="57"/>
      <c r="E23" s="57"/>
      <c r="F23" s="4"/>
      <c r="G23" s="60"/>
      <c r="H23" s="58"/>
      <c r="I23" s="4"/>
      <c r="J23" s="58"/>
    </row>
    <row r="24" ht="36" customHeight="1">
      <c r="A24" s="61"/>
      <c r="B24" s="61"/>
      <c r="C24" s="61"/>
      <c r="D24" s="61"/>
      <c r="E24" s="61"/>
      <c r="F24" s="4"/>
      <c r="G24" t="s" s="61">
        <v>100</v>
      </c>
      <c r="H24" s="62"/>
      <c r="I24" s="4"/>
      <c r="J24" s="59"/>
    </row>
    <row r="25" ht="36" customHeight="1">
      <c r="A25" s="63"/>
      <c r="B25" s="63"/>
      <c r="C25" s="63"/>
      <c r="D25" s="63"/>
      <c r="E25" s="63"/>
      <c r="F25" s="4"/>
      <c r="G25" t="s" s="63">
        <v>102</v>
      </c>
      <c r="H25" s="64"/>
      <c r="I25" s="4"/>
      <c r="J25" s="58"/>
    </row>
    <row r="26" ht="36" customHeight="1">
      <c r="A26" t="s" s="10">
        <v>25</v>
      </c>
      <c r="B26" s="51"/>
      <c r="C26" s="19"/>
      <c r="D26" t="s" s="10">
        <v>180</v>
      </c>
      <c r="E26" s="19"/>
      <c r="F26" s="4"/>
      <c r="G26" s="19"/>
      <c r="H26" t="s" s="10">
        <v>95</v>
      </c>
      <c r="I26" s="4"/>
      <c r="J26" t="s" s="10">
        <v>95</v>
      </c>
    </row>
    <row r="27" ht="36" customHeight="1">
      <c r="A27" s="57"/>
      <c r="B27" s="57"/>
      <c r="C27" s="57"/>
      <c r="D27" s="57"/>
      <c r="E27" s="57"/>
      <c r="F27" s="4"/>
      <c r="G27" s="60"/>
      <c r="H27" s="58"/>
      <c r="I27" s="4"/>
      <c r="J27" s="58"/>
    </row>
    <row r="28" ht="36" customHeight="1">
      <c r="A28" s="57"/>
      <c r="B28" s="57"/>
      <c r="C28" s="57"/>
      <c r="D28" s="57"/>
      <c r="E28" s="57"/>
      <c r="F28" s="4"/>
      <c r="G28" s="24"/>
      <c r="H28" s="59"/>
      <c r="I28" s="4"/>
      <c r="J28" s="59"/>
    </row>
    <row r="29" ht="36" customHeight="1">
      <c r="A29" s="57"/>
      <c r="B29" s="57"/>
      <c r="C29" s="57"/>
      <c r="D29" s="57"/>
      <c r="E29" s="57"/>
      <c r="F29" s="4"/>
      <c r="G29" s="60"/>
      <c r="H29" s="58"/>
      <c r="I29" s="4"/>
      <c r="J29" s="58"/>
    </row>
    <row r="30" ht="36" customHeight="1">
      <c r="A30" s="57"/>
      <c r="B30" s="57"/>
      <c r="C30" s="57"/>
      <c r="D30" s="57"/>
      <c r="E30" s="57"/>
      <c r="F30" s="4"/>
      <c r="G30" s="24"/>
      <c r="H30" s="59"/>
      <c r="I30" s="4"/>
      <c r="J30" s="59"/>
    </row>
    <row r="31" ht="36" customHeight="1">
      <c r="A31" s="61"/>
      <c r="B31" s="61"/>
      <c r="C31" s="61"/>
      <c r="D31" s="61"/>
      <c r="E31" s="61"/>
      <c r="F31" s="4"/>
      <c r="G31" t="s" s="61">
        <v>100</v>
      </c>
      <c r="H31" s="62"/>
      <c r="I31" s="4"/>
      <c r="J31" s="58"/>
    </row>
    <row r="32" ht="36" customHeight="1">
      <c r="A32" s="63"/>
      <c r="B32" s="63"/>
      <c r="C32" s="63"/>
      <c r="D32" s="63"/>
      <c r="E32" s="63"/>
      <c r="F32" s="4"/>
      <c r="G32" t="s" s="63">
        <v>102</v>
      </c>
      <c r="H32" s="64"/>
      <c r="I32" s="4"/>
      <c r="J32" s="59"/>
    </row>
    <row r="33" ht="36" customHeight="1">
      <c r="A33" t="s" s="8">
        <v>26</v>
      </c>
      <c r="B33" s="51"/>
      <c r="C33" s="18"/>
      <c r="D33" t="s" s="8">
        <v>180</v>
      </c>
      <c r="E33" s="18"/>
      <c r="F33" s="4"/>
      <c r="G33" s="18"/>
      <c r="H33" t="s" s="8">
        <v>95</v>
      </c>
      <c r="I33" s="4"/>
      <c r="J33" t="s" s="8">
        <v>95</v>
      </c>
    </row>
    <row r="34" ht="36" customHeight="1">
      <c r="A34" s="57"/>
      <c r="B34" s="57"/>
      <c r="C34" s="57"/>
      <c r="D34" s="57"/>
      <c r="E34" s="57"/>
      <c r="F34" s="4"/>
      <c r="G34" s="24"/>
      <c r="H34" s="59"/>
      <c r="I34" s="4"/>
      <c r="J34" s="59"/>
    </row>
    <row r="35" ht="36" customHeight="1">
      <c r="A35" s="57"/>
      <c r="B35" s="57"/>
      <c r="C35" s="57"/>
      <c r="D35" s="57"/>
      <c r="E35" s="57"/>
      <c r="F35" s="4"/>
      <c r="G35" s="60"/>
      <c r="H35" s="58"/>
      <c r="I35" s="4"/>
      <c r="J35" s="58"/>
    </row>
    <row r="36" ht="36" customHeight="1">
      <c r="A36" s="57"/>
      <c r="B36" s="57"/>
      <c r="C36" s="57"/>
      <c r="D36" s="57"/>
      <c r="E36" s="57"/>
      <c r="F36" s="4"/>
      <c r="G36" s="24"/>
      <c r="H36" s="59"/>
      <c r="I36" s="4"/>
      <c r="J36" s="59"/>
    </row>
    <row r="37" ht="36" customHeight="1">
      <c r="A37" s="57"/>
      <c r="B37" s="57"/>
      <c r="C37" s="57"/>
      <c r="D37" s="57"/>
      <c r="E37" s="57"/>
      <c r="F37" s="4"/>
      <c r="G37" s="60"/>
      <c r="H37" s="58"/>
      <c r="I37" s="4"/>
      <c r="J37" s="58"/>
    </row>
    <row r="38" ht="36" customHeight="1">
      <c r="A38" s="57"/>
      <c r="B38" s="57"/>
      <c r="C38" s="57"/>
      <c r="D38" s="57"/>
      <c r="E38" s="57"/>
      <c r="F38" s="4"/>
      <c r="G38" s="24"/>
      <c r="H38" s="59"/>
      <c r="I38" s="4"/>
      <c r="J38" s="59"/>
    </row>
    <row r="39" ht="36" customHeight="1">
      <c r="A39" s="61"/>
      <c r="B39" s="61"/>
      <c r="C39" s="61"/>
      <c r="D39" s="61"/>
      <c r="E39" s="61"/>
      <c r="F39" s="4"/>
      <c r="G39" t="s" s="61">
        <v>100</v>
      </c>
      <c r="H39" s="62"/>
      <c r="I39" s="4"/>
      <c r="J39" s="58"/>
    </row>
    <row r="40" ht="36" customHeight="1">
      <c r="A40" s="63"/>
      <c r="B40" s="63"/>
      <c r="C40" s="63"/>
      <c r="D40" s="63"/>
      <c r="E40" s="63"/>
      <c r="F40" s="4"/>
      <c r="G40" t="s" s="63">
        <v>102</v>
      </c>
      <c r="H40" s="64"/>
      <c r="I40" s="4"/>
      <c r="J40" s="59"/>
    </row>
    <row r="41" ht="36" customHeight="1">
      <c r="A41" t="s" s="10">
        <v>27</v>
      </c>
      <c r="B41" s="51"/>
      <c r="C41" s="19"/>
      <c r="D41" t="s" s="10">
        <v>180</v>
      </c>
      <c r="E41" s="19"/>
      <c r="F41" s="4"/>
      <c r="G41" s="19"/>
      <c r="H41" t="s" s="10">
        <v>95</v>
      </c>
      <c r="I41" s="4"/>
      <c r="J41" t="s" s="10">
        <v>95</v>
      </c>
    </row>
    <row r="42" ht="36" customHeight="1">
      <c r="A42" s="57"/>
      <c r="B42" s="57"/>
      <c r="C42" s="57"/>
      <c r="D42" s="57"/>
      <c r="E42" s="57"/>
      <c r="F42" s="4"/>
      <c r="G42" s="24"/>
      <c r="H42" s="59"/>
      <c r="I42" s="4"/>
      <c r="J42" s="59"/>
    </row>
    <row r="43" ht="36" customHeight="1">
      <c r="A43" s="57"/>
      <c r="B43" s="57"/>
      <c r="C43" s="57"/>
      <c r="D43" s="57"/>
      <c r="E43" s="57"/>
      <c r="F43" s="4"/>
      <c r="G43" s="60"/>
      <c r="H43" s="58"/>
      <c r="I43" s="4"/>
      <c r="J43" s="58"/>
    </row>
    <row r="44" ht="36" customHeight="1">
      <c r="A44" s="57"/>
      <c r="B44" s="57"/>
      <c r="C44" s="57"/>
      <c r="D44" s="57"/>
      <c r="E44" s="57"/>
      <c r="F44" s="4"/>
      <c r="G44" s="24"/>
      <c r="H44" s="59"/>
      <c r="I44" s="4"/>
      <c r="J44" s="59"/>
    </row>
    <row r="45" ht="36" customHeight="1">
      <c r="A45" s="57"/>
      <c r="B45" s="57"/>
      <c r="C45" s="57"/>
      <c r="D45" s="57"/>
      <c r="E45" s="57"/>
      <c r="F45" s="4"/>
      <c r="G45" s="60"/>
      <c r="H45" s="58"/>
      <c r="I45" s="4"/>
      <c r="J45" s="58"/>
    </row>
    <row r="46" ht="36" customHeight="1">
      <c r="A46" s="57"/>
      <c r="B46" s="57"/>
      <c r="C46" s="57"/>
      <c r="D46" s="57"/>
      <c r="E46" s="57"/>
      <c r="F46" s="4"/>
      <c r="G46" s="24"/>
      <c r="H46" s="59"/>
      <c r="I46" s="4"/>
      <c r="J46" s="59"/>
    </row>
    <row r="47" ht="36" customHeight="1">
      <c r="A47" s="61"/>
      <c r="B47" s="61"/>
      <c r="C47" s="61"/>
      <c r="D47" s="61"/>
      <c r="E47" s="61"/>
      <c r="F47" s="4"/>
      <c r="G47" s="61"/>
      <c r="H47" s="62"/>
      <c r="I47" s="4"/>
      <c r="J47" s="58"/>
    </row>
    <row r="48" ht="36" customHeight="1">
      <c r="A48" s="63"/>
      <c r="B48" s="63"/>
      <c r="C48" s="63"/>
      <c r="D48" s="63"/>
      <c r="E48" s="63"/>
      <c r="F48" s="4"/>
      <c r="G48" s="63"/>
      <c r="H48" s="64"/>
      <c r="I48" s="4"/>
      <c r="J48" s="59"/>
    </row>
    <row r="49" ht="36" customHeight="1">
      <c r="A49" t="s" s="8">
        <v>28</v>
      </c>
      <c r="B49" s="51"/>
      <c r="C49" s="18"/>
      <c r="D49" t="s" s="8">
        <v>180</v>
      </c>
      <c r="E49" s="18"/>
      <c r="F49" s="4"/>
      <c r="G49" s="18"/>
      <c r="H49" t="s" s="8">
        <v>95</v>
      </c>
      <c r="I49" s="4"/>
      <c r="J49" t="s" s="8">
        <v>95</v>
      </c>
    </row>
    <row r="50" ht="36" customHeight="1">
      <c r="A50" s="57"/>
      <c r="B50" s="57"/>
      <c r="C50" s="57"/>
      <c r="D50" s="57"/>
      <c r="E50" s="57"/>
      <c r="F50" s="4"/>
      <c r="G50" s="24"/>
      <c r="H50" s="59"/>
      <c r="I50" s="4"/>
      <c r="J50" s="59"/>
    </row>
    <row r="51" ht="36" customHeight="1">
      <c r="A51" s="57"/>
      <c r="B51" s="57"/>
      <c r="C51" s="57"/>
      <c r="D51" s="57"/>
      <c r="E51" s="57"/>
      <c r="F51" s="4"/>
      <c r="G51" s="60"/>
      <c r="H51" s="58"/>
      <c r="I51" s="4"/>
      <c r="J51" s="58"/>
    </row>
    <row r="52" ht="36" customHeight="1">
      <c r="A52" s="57"/>
      <c r="B52" s="57"/>
      <c r="C52" s="57"/>
      <c r="D52" s="57"/>
      <c r="E52" s="57"/>
      <c r="F52" s="4"/>
      <c r="G52" s="24"/>
      <c r="H52" s="59"/>
      <c r="I52" s="4"/>
      <c r="J52" s="59"/>
    </row>
    <row r="53" ht="36" customHeight="1">
      <c r="A53" s="57"/>
      <c r="B53" s="57"/>
      <c r="C53" s="57"/>
      <c r="D53" s="57"/>
      <c r="E53" s="57"/>
      <c r="F53" s="4"/>
      <c r="G53" s="60"/>
      <c r="H53" s="58"/>
      <c r="I53" s="4"/>
      <c r="J53" s="58"/>
    </row>
    <row r="54" ht="36" customHeight="1">
      <c r="A54" s="57"/>
      <c r="B54" s="57"/>
      <c r="C54" s="57"/>
      <c r="D54" s="57"/>
      <c r="E54" s="57"/>
      <c r="F54" s="4"/>
      <c r="G54" s="24"/>
      <c r="H54" s="59"/>
      <c r="I54" s="4"/>
      <c r="J54" s="59"/>
    </row>
    <row r="55" ht="36" customHeight="1">
      <c r="A55" s="61"/>
      <c r="B55" s="61"/>
      <c r="C55" s="61"/>
      <c r="D55" s="61"/>
      <c r="E55" s="61"/>
      <c r="F55" s="4"/>
      <c r="G55" s="61"/>
      <c r="H55" s="62"/>
      <c r="I55" s="4"/>
      <c r="J55" s="58"/>
    </row>
    <row r="56" ht="36" customHeight="1">
      <c r="A56" s="63"/>
      <c r="B56" s="63"/>
      <c r="C56" s="63"/>
      <c r="D56" s="63"/>
      <c r="E56" s="63"/>
      <c r="F56" s="4"/>
      <c r="G56" s="63"/>
      <c r="H56" s="64"/>
      <c r="I56" s="4"/>
      <c r="J56" s="59"/>
    </row>
    <row r="57" ht="36" customHeight="1">
      <c r="A57" t="s" s="10">
        <v>29</v>
      </c>
      <c r="B57" s="51"/>
      <c r="C57" s="19"/>
      <c r="D57" t="s" s="10">
        <v>180</v>
      </c>
      <c r="E57" s="19"/>
      <c r="F57" s="4"/>
      <c r="G57" s="19"/>
      <c r="H57" t="s" s="10">
        <v>95</v>
      </c>
      <c r="I57" s="4"/>
      <c r="J57" t="s" s="10">
        <v>95</v>
      </c>
    </row>
    <row r="58" ht="36" customHeight="1">
      <c r="A58" s="65"/>
      <c r="B58" s="65"/>
      <c r="C58" s="65"/>
      <c r="D58" s="65"/>
      <c r="E58" s="65"/>
      <c r="F58" s="4"/>
      <c r="G58" s="24"/>
      <c r="H58" s="59"/>
      <c r="I58" s="4"/>
      <c r="J58" s="59"/>
    </row>
    <row r="59" ht="36" customHeight="1">
      <c r="A59" s="65"/>
      <c r="B59" s="65"/>
      <c r="C59" s="65"/>
      <c r="D59" s="65"/>
      <c r="E59" s="65"/>
      <c r="F59" s="4"/>
      <c r="G59" s="60"/>
      <c r="H59" s="58"/>
      <c r="I59" s="4"/>
      <c r="J59" s="58"/>
    </row>
    <row r="60" ht="36" customHeight="1">
      <c r="A60" s="65"/>
      <c r="B60" s="65"/>
      <c r="C60" s="65"/>
      <c r="D60" s="65"/>
      <c r="E60" s="65"/>
      <c r="F60" s="4"/>
      <c r="G60" s="24"/>
      <c r="H60" s="59"/>
      <c r="I60" s="4"/>
      <c r="J60" s="59"/>
    </row>
    <row r="61" ht="36" customHeight="1">
      <c r="A61" s="65"/>
      <c r="B61" s="65"/>
      <c r="C61" s="65"/>
      <c r="D61" s="65"/>
      <c r="E61" s="65"/>
      <c r="F61" s="4"/>
      <c r="G61" s="60"/>
      <c r="H61" s="58"/>
      <c r="I61" s="4"/>
      <c r="J61" s="58"/>
    </row>
    <row r="62" ht="36" customHeight="1">
      <c r="A62" s="65"/>
      <c r="B62" s="65"/>
      <c r="C62" s="65"/>
      <c r="D62" s="65"/>
      <c r="E62" s="65"/>
      <c r="F62" s="4"/>
      <c r="G62" s="24"/>
      <c r="H62" s="59"/>
      <c r="I62" s="4"/>
      <c r="J62" s="59"/>
    </row>
    <row r="63" ht="36" customHeight="1">
      <c r="A63" s="61"/>
      <c r="B63" s="61"/>
      <c r="C63" s="61"/>
      <c r="D63" s="61"/>
      <c r="E63" s="61"/>
      <c r="F63" s="4"/>
      <c r="G63" s="61"/>
      <c r="H63" s="62"/>
      <c r="I63" s="4"/>
      <c r="J63" s="58"/>
    </row>
    <row r="64" ht="36" customHeight="1">
      <c r="A64" s="63"/>
      <c r="B64" s="63"/>
      <c r="C64" s="63"/>
      <c r="D64" s="63"/>
      <c r="E64" s="63"/>
      <c r="F64" s="4"/>
      <c r="G64" s="63"/>
      <c r="H64" s="64"/>
      <c r="I64" s="4"/>
      <c r="J64" s="59"/>
    </row>
    <row r="65" ht="36" customHeight="1">
      <c r="A65" t="s" s="8">
        <v>30</v>
      </c>
      <c r="B65" s="51"/>
      <c r="C65" s="18"/>
      <c r="D65" t="s" s="8">
        <v>180</v>
      </c>
      <c r="E65" s="18"/>
      <c r="F65" s="4"/>
      <c r="G65" s="18"/>
      <c r="H65" t="s" s="8">
        <v>95</v>
      </c>
      <c r="I65" s="4"/>
      <c r="J65" t="s" s="8">
        <v>95</v>
      </c>
    </row>
    <row r="66" ht="36" customHeight="1">
      <c r="A66" s="65"/>
      <c r="B66" s="65"/>
      <c r="C66" s="65"/>
      <c r="D66" s="65"/>
      <c r="E66" s="65"/>
      <c r="F66" s="4"/>
      <c r="G66" s="24"/>
      <c r="H66" s="59"/>
      <c r="I66" s="4"/>
      <c r="J66" s="59"/>
    </row>
    <row r="67" ht="36" customHeight="1">
      <c r="A67" s="65"/>
      <c r="B67" s="65"/>
      <c r="C67" s="65"/>
      <c r="D67" s="65"/>
      <c r="E67" s="65"/>
      <c r="F67" s="4"/>
      <c r="G67" s="60"/>
      <c r="H67" s="58"/>
      <c r="I67" s="4"/>
      <c r="J67" s="58"/>
    </row>
    <row r="68" ht="36" customHeight="1">
      <c r="A68" s="65"/>
      <c r="B68" s="65"/>
      <c r="C68" s="65"/>
      <c r="D68" s="65"/>
      <c r="E68" s="65"/>
      <c r="F68" s="4"/>
      <c r="G68" s="24"/>
      <c r="H68" s="59"/>
      <c r="I68" s="4"/>
      <c r="J68" s="59"/>
    </row>
    <row r="69" ht="36" customHeight="1">
      <c r="A69" s="65"/>
      <c r="B69" s="65"/>
      <c r="C69" s="65"/>
      <c r="D69" s="65"/>
      <c r="E69" s="65"/>
      <c r="F69" s="4"/>
      <c r="G69" s="60"/>
      <c r="H69" s="58"/>
      <c r="I69" s="4"/>
      <c r="J69" s="58"/>
    </row>
    <row r="70" ht="36" customHeight="1">
      <c r="A70" s="65"/>
      <c r="B70" s="65"/>
      <c r="C70" s="65"/>
      <c r="D70" s="65"/>
      <c r="E70" s="65"/>
      <c r="F70" s="4"/>
      <c r="G70" s="24"/>
      <c r="H70" s="59"/>
      <c r="I70" s="4"/>
      <c r="J70" s="59"/>
    </row>
    <row r="71" ht="36" customHeight="1">
      <c r="A71" s="61"/>
      <c r="B71" s="61"/>
      <c r="C71" s="61"/>
      <c r="D71" s="61"/>
      <c r="E71" s="61"/>
      <c r="F71" s="4"/>
      <c r="G71" s="61"/>
      <c r="H71" s="62"/>
      <c r="I71" s="4"/>
      <c r="J71" s="58"/>
    </row>
    <row r="72" ht="36" customHeight="1">
      <c r="A72" s="63"/>
      <c r="B72" s="63"/>
      <c r="C72" s="63"/>
      <c r="D72" s="63"/>
      <c r="E72" s="63"/>
      <c r="F72" s="4"/>
      <c r="G72" s="63"/>
      <c r="H72" s="64"/>
      <c r="I72" s="4"/>
      <c r="J72" s="59"/>
    </row>
    <row r="73" ht="36" customHeight="1">
      <c r="A73" t="s" s="10">
        <v>31</v>
      </c>
      <c r="B73" s="51"/>
      <c r="C73" s="19"/>
      <c r="D73" t="s" s="10">
        <v>180</v>
      </c>
      <c r="E73" s="19"/>
      <c r="F73" s="4"/>
      <c r="G73" s="19"/>
      <c r="H73" t="s" s="10">
        <v>95</v>
      </c>
      <c r="I73" s="4"/>
      <c r="J73" t="s" s="10">
        <v>95</v>
      </c>
    </row>
    <row r="74" ht="36" customHeight="1">
      <c r="A74" s="65"/>
      <c r="B74" s="65"/>
      <c r="C74" s="65"/>
      <c r="D74" s="65"/>
      <c r="E74" s="65"/>
      <c r="F74" s="4"/>
      <c r="G74" s="24"/>
      <c r="H74" s="59"/>
      <c r="I74" s="4"/>
      <c r="J74" s="59"/>
    </row>
    <row r="75" ht="36" customHeight="1">
      <c r="A75" s="65"/>
      <c r="B75" s="65"/>
      <c r="C75" s="65"/>
      <c r="D75" s="65"/>
      <c r="E75" s="65"/>
      <c r="F75" s="4"/>
      <c r="G75" s="60"/>
      <c r="H75" s="58"/>
      <c r="I75" s="4"/>
      <c r="J75" s="58"/>
    </row>
    <row r="76" ht="36" customHeight="1">
      <c r="A76" s="65"/>
      <c r="B76" s="65"/>
      <c r="C76" s="65"/>
      <c r="D76" s="65"/>
      <c r="E76" s="65"/>
      <c r="F76" s="4"/>
      <c r="G76" s="24"/>
      <c r="H76" s="59"/>
      <c r="I76" s="4"/>
      <c r="J76" s="59"/>
    </row>
    <row r="77" ht="36" customHeight="1">
      <c r="A77" s="65"/>
      <c r="B77" s="65"/>
      <c r="C77" s="65"/>
      <c r="D77" s="65"/>
      <c r="E77" s="65"/>
      <c r="F77" s="4"/>
      <c r="G77" s="60"/>
      <c r="H77" s="58"/>
      <c r="I77" s="4"/>
      <c r="J77" s="58"/>
    </row>
    <row r="78" ht="36" customHeight="1">
      <c r="A78" s="65"/>
      <c r="B78" s="65"/>
      <c r="C78" s="65"/>
      <c r="D78" s="65"/>
      <c r="E78" s="65"/>
      <c r="F78" s="4"/>
      <c r="G78" s="24"/>
      <c r="H78" s="59"/>
      <c r="I78" s="4"/>
      <c r="J78" s="59"/>
    </row>
    <row r="79" ht="36" customHeight="1">
      <c r="A79" s="61"/>
      <c r="B79" s="61"/>
      <c r="C79" s="61"/>
      <c r="D79" s="61"/>
      <c r="E79" s="61"/>
      <c r="F79" s="4"/>
      <c r="G79" s="61"/>
      <c r="H79" s="62"/>
      <c r="I79" s="4"/>
      <c r="J79" s="58"/>
    </row>
    <row r="80" ht="36" customHeight="1">
      <c r="A80" s="63"/>
      <c r="B80" s="63"/>
      <c r="C80" s="63"/>
      <c r="D80" s="63"/>
      <c r="E80" s="63"/>
      <c r="F80" s="4"/>
      <c r="G80" s="63"/>
      <c r="H80" s="64"/>
      <c r="I80" s="4"/>
      <c r="J80" s="59"/>
    </row>
    <row r="81" ht="36" customHeight="1">
      <c r="A81" t="s" s="8">
        <v>32</v>
      </c>
      <c r="B81" s="51"/>
      <c r="C81" s="18"/>
      <c r="D81" t="s" s="8">
        <v>180</v>
      </c>
      <c r="E81" s="18"/>
      <c r="F81" s="4"/>
      <c r="G81" s="18"/>
      <c r="H81" t="s" s="8">
        <v>95</v>
      </c>
      <c r="I81" s="4"/>
      <c r="J81" t="s" s="8">
        <v>95</v>
      </c>
    </row>
    <row r="82" ht="36" customHeight="1">
      <c r="A82" s="65"/>
      <c r="B82" s="65"/>
      <c r="C82" s="65"/>
      <c r="D82" s="65"/>
      <c r="E82" s="65"/>
      <c r="F82" s="4"/>
      <c r="G82" s="24"/>
      <c r="H82" s="59"/>
      <c r="I82" s="4"/>
      <c r="J82" s="59"/>
    </row>
    <row r="83" ht="36" customHeight="1">
      <c r="A83" s="65"/>
      <c r="B83" s="65"/>
      <c r="C83" s="65"/>
      <c r="D83" s="65"/>
      <c r="E83" s="65"/>
      <c r="F83" s="4"/>
      <c r="G83" s="60"/>
      <c r="H83" s="58"/>
      <c r="I83" s="4"/>
      <c r="J83" s="58"/>
    </row>
    <row r="84" ht="36" customHeight="1">
      <c r="A84" s="65"/>
      <c r="B84" s="65"/>
      <c r="C84" s="65"/>
      <c r="D84" s="65"/>
      <c r="E84" s="65"/>
      <c r="F84" s="4"/>
      <c r="G84" s="24"/>
      <c r="H84" s="59"/>
      <c r="I84" s="4"/>
      <c r="J84" s="59"/>
    </row>
    <row r="85" ht="36" customHeight="1">
      <c r="A85" s="65"/>
      <c r="B85" s="65"/>
      <c r="C85" s="65"/>
      <c r="D85" s="65"/>
      <c r="E85" s="65"/>
      <c r="F85" s="4"/>
      <c r="G85" s="60"/>
      <c r="H85" s="58"/>
      <c r="I85" s="4"/>
      <c r="J85" s="58"/>
    </row>
    <row r="86" ht="36" customHeight="1">
      <c r="A86" s="65"/>
      <c r="B86" s="65"/>
      <c r="C86" s="65"/>
      <c r="D86" s="65"/>
      <c r="E86" s="65"/>
      <c r="F86" s="4"/>
      <c r="G86" s="24"/>
      <c r="H86" s="59"/>
      <c r="I86" s="4"/>
      <c r="J86" s="59"/>
    </row>
    <row r="87" ht="36" customHeight="1">
      <c r="A87" s="61"/>
      <c r="B87" s="61"/>
      <c r="C87" s="61"/>
      <c r="D87" s="61"/>
      <c r="E87" s="61"/>
      <c r="F87" s="4"/>
      <c r="G87" s="61"/>
      <c r="H87" s="62"/>
      <c r="I87" s="4"/>
      <c r="J87" s="58"/>
    </row>
    <row r="88" ht="36" customHeight="1">
      <c r="A88" s="63"/>
      <c r="B88" s="63"/>
      <c r="C88" s="63"/>
      <c r="D88" s="63"/>
      <c r="E88" s="63"/>
      <c r="F88" s="4"/>
      <c r="G88" s="63"/>
      <c r="H88" s="64"/>
      <c r="I88" s="4"/>
      <c r="J88" s="59"/>
    </row>
    <row r="89" ht="36" customHeight="1">
      <c r="A89" t="s" s="10">
        <v>33</v>
      </c>
      <c r="B89" s="51"/>
      <c r="C89" s="19"/>
      <c r="D89" t="s" s="10">
        <v>180</v>
      </c>
      <c r="E89" s="19"/>
      <c r="F89" s="4"/>
      <c r="G89" s="19"/>
      <c r="H89" t="s" s="10">
        <v>95</v>
      </c>
      <c r="I89" s="4"/>
      <c r="J89" t="s" s="10">
        <v>95</v>
      </c>
    </row>
    <row r="90" ht="36" customHeight="1">
      <c r="A90" s="65"/>
      <c r="B90" s="65"/>
      <c r="C90" s="65"/>
      <c r="D90" s="65"/>
      <c r="E90" s="65"/>
      <c r="F90" s="4"/>
      <c r="G90" s="24"/>
      <c r="H90" s="59"/>
      <c r="I90" s="4"/>
      <c r="J90" s="59"/>
    </row>
    <row r="91" ht="36" customHeight="1">
      <c r="A91" s="65"/>
      <c r="B91" s="65"/>
      <c r="C91" s="65"/>
      <c r="D91" s="65"/>
      <c r="E91" s="65"/>
      <c r="F91" s="4"/>
      <c r="G91" s="60"/>
      <c r="H91" s="58"/>
      <c r="I91" s="4"/>
      <c r="J91" s="58"/>
    </row>
    <row r="92" ht="36" customHeight="1">
      <c r="A92" s="65"/>
      <c r="B92" s="65"/>
      <c r="C92" s="65"/>
      <c r="D92" s="65"/>
      <c r="E92" s="65"/>
      <c r="F92" s="4"/>
      <c r="G92" s="24"/>
      <c r="H92" s="59"/>
      <c r="I92" s="4"/>
      <c r="J92" s="59"/>
    </row>
    <row r="93" ht="36" customHeight="1">
      <c r="A93" s="65"/>
      <c r="B93" s="65"/>
      <c r="C93" s="65"/>
      <c r="D93" s="65"/>
      <c r="E93" s="65"/>
      <c r="F93" s="4"/>
      <c r="G93" s="60"/>
      <c r="H93" s="58"/>
      <c r="I93" s="4"/>
      <c r="J93" s="58"/>
    </row>
    <row r="94" ht="36" customHeight="1">
      <c r="A94" s="65"/>
      <c r="B94" s="65"/>
      <c r="C94" s="65"/>
      <c r="D94" s="65"/>
      <c r="E94" s="65"/>
      <c r="F94" s="4"/>
      <c r="G94" s="24"/>
      <c r="H94" s="59"/>
      <c r="I94" s="4"/>
      <c r="J94" s="59"/>
    </row>
    <row r="95" ht="36" customHeight="1">
      <c r="A95" s="61"/>
      <c r="B95" s="61"/>
      <c r="C95" s="61"/>
      <c r="D95" s="61"/>
      <c r="E95" s="61"/>
      <c r="F95" s="4"/>
      <c r="G95" s="61"/>
      <c r="H95" s="62"/>
      <c r="I95" s="4"/>
      <c r="J95" s="58"/>
    </row>
    <row r="96" ht="36" customHeight="1">
      <c r="A96" s="63"/>
      <c r="B96" s="63"/>
      <c r="C96" s="63"/>
      <c r="D96" s="63"/>
      <c r="E96" s="63"/>
      <c r="F96" s="4"/>
      <c r="G96" s="63"/>
      <c r="H96" s="64"/>
      <c r="I96" s="4"/>
      <c r="J96" s="59"/>
    </row>
    <row r="97" ht="36" customHeight="1">
      <c r="A97" t="s" s="8">
        <v>34</v>
      </c>
      <c r="B97" s="51"/>
      <c r="C97" s="18"/>
      <c r="D97" t="s" s="8">
        <v>180</v>
      </c>
      <c r="E97" s="18"/>
      <c r="F97" s="4"/>
      <c r="G97" s="18"/>
      <c r="H97" t="s" s="8">
        <v>95</v>
      </c>
      <c r="I97" s="4"/>
      <c r="J97" t="s" s="8">
        <v>95</v>
      </c>
    </row>
    <row r="98" ht="36" customHeight="1">
      <c r="A98" s="65"/>
      <c r="B98" s="65"/>
      <c r="C98" s="65"/>
      <c r="D98" s="65"/>
      <c r="E98" s="65"/>
      <c r="F98" s="4"/>
      <c r="G98" s="24"/>
      <c r="H98" s="59"/>
      <c r="I98" s="4"/>
      <c r="J98" s="59"/>
    </row>
    <row r="99" ht="36" customHeight="1">
      <c r="A99" s="65"/>
      <c r="B99" s="65"/>
      <c r="C99" s="65"/>
      <c r="D99" s="65"/>
      <c r="E99" s="65"/>
      <c r="F99" s="4"/>
      <c r="G99" s="60"/>
      <c r="H99" s="58"/>
      <c r="I99" s="4"/>
      <c r="J99" s="58"/>
    </row>
    <row r="100" ht="36" customHeight="1">
      <c r="A100" s="65"/>
      <c r="B100" s="65"/>
      <c r="C100" s="65"/>
      <c r="D100" s="65"/>
      <c r="E100" s="65"/>
      <c r="F100" s="4"/>
      <c r="G100" s="24"/>
      <c r="H100" s="59"/>
      <c r="I100" s="4"/>
      <c r="J100" s="59"/>
    </row>
    <row r="101" ht="36" customHeight="1">
      <c r="A101" s="65"/>
      <c r="B101" s="65"/>
      <c r="C101" s="65"/>
      <c r="D101" s="65"/>
      <c r="E101" s="65"/>
      <c r="F101" s="4"/>
      <c r="G101" s="60"/>
      <c r="H101" s="58"/>
      <c r="I101" s="4"/>
      <c r="J101" s="58"/>
    </row>
    <row r="102" ht="36" customHeight="1">
      <c r="A102" s="65"/>
      <c r="B102" s="65"/>
      <c r="C102" s="65"/>
      <c r="D102" s="65"/>
      <c r="E102" s="65"/>
      <c r="F102" s="4"/>
      <c r="G102" s="24"/>
      <c r="H102" s="59"/>
      <c r="I102" s="4"/>
      <c r="J102" s="59"/>
    </row>
    <row r="103" ht="36" customHeight="1">
      <c r="A103" s="61"/>
      <c r="B103" s="61"/>
      <c r="C103" s="61"/>
      <c r="D103" s="61"/>
      <c r="E103" s="61"/>
      <c r="F103" s="4"/>
      <c r="G103" s="61"/>
      <c r="H103" s="62"/>
      <c r="I103" s="4"/>
      <c r="J103" s="58"/>
    </row>
    <row r="104" ht="36" customHeight="1">
      <c r="A104" s="63"/>
      <c r="B104" s="63"/>
      <c r="C104" s="63"/>
      <c r="D104" s="63"/>
      <c r="E104" s="63"/>
      <c r="F104" s="4"/>
      <c r="G104" s="63"/>
      <c r="H104" s="64"/>
      <c r="I104" s="4"/>
      <c r="J104" s="59"/>
    </row>
    <row r="105" ht="36" customHeight="1">
      <c r="A105" t="s" s="10">
        <v>35</v>
      </c>
      <c r="B105" s="51"/>
      <c r="C105" s="19"/>
      <c r="D105" t="s" s="10">
        <v>180</v>
      </c>
      <c r="E105" s="19"/>
      <c r="F105" s="4"/>
      <c r="G105" s="19"/>
      <c r="H105" t="s" s="10">
        <v>95</v>
      </c>
      <c r="I105" s="4"/>
      <c r="J105" t="s" s="10">
        <v>95</v>
      </c>
    </row>
    <row r="106" ht="36" customHeight="1">
      <c r="A106" s="65"/>
      <c r="B106" s="65"/>
      <c r="C106" s="65"/>
      <c r="D106" s="65"/>
      <c r="E106" s="65"/>
      <c r="F106" s="4"/>
      <c r="G106" s="24"/>
      <c r="H106" s="59"/>
      <c r="I106" s="4"/>
      <c r="J106" s="59"/>
    </row>
    <row r="107" ht="36" customHeight="1">
      <c r="A107" s="65"/>
      <c r="B107" s="65"/>
      <c r="C107" s="65"/>
      <c r="D107" s="65"/>
      <c r="E107" s="65"/>
      <c r="F107" s="4"/>
      <c r="G107" s="60"/>
      <c r="H107" s="58"/>
      <c r="I107" s="4"/>
      <c r="J107" s="58"/>
    </row>
    <row r="108" ht="36" customHeight="1">
      <c r="A108" s="65"/>
      <c r="B108" s="65"/>
      <c r="C108" s="65"/>
      <c r="D108" s="65"/>
      <c r="E108" s="65"/>
      <c r="F108" s="4"/>
      <c r="G108" s="24"/>
      <c r="H108" s="59"/>
      <c r="I108" s="4"/>
      <c r="J108" s="59"/>
    </row>
    <row r="109" ht="36" customHeight="1">
      <c r="A109" s="65"/>
      <c r="B109" s="65"/>
      <c r="C109" s="65"/>
      <c r="D109" s="65"/>
      <c r="E109" s="65"/>
      <c r="F109" s="4"/>
      <c r="G109" s="60"/>
      <c r="H109" s="58"/>
      <c r="I109" s="4"/>
      <c r="J109" s="58"/>
    </row>
    <row r="110" ht="36" customHeight="1">
      <c r="A110" s="65"/>
      <c r="B110" s="65"/>
      <c r="C110" s="65"/>
      <c r="D110" s="65"/>
      <c r="E110" s="65"/>
      <c r="F110" s="4"/>
      <c r="G110" s="24"/>
      <c r="H110" s="59"/>
      <c r="I110" s="4"/>
      <c r="J110" s="59"/>
    </row>
    <row r="111" ht="36" customHeight="1">
      <c r="A111" s="61"/>
      <c r="B111" s="61"/>
      <c r="C111" s="61"/>
      <c r="D111" s="61"/>
      <c r="E111" s="61"/>
      <c r="F111" s="4"/>
      <c r="G111" s="61"/>
      <c r="H111" s="62"/>
      <c r="I111" s="4"/>
      <c r="J111" s="62"/>
    </row>
    <row r="112" ht="36" customHeight="1">
      <c r="A112" s="63"/>
      <c r="B112" s="63"/>
      <c r="C112" s="63"/>
      <c r="D112" s="63"/>
      <c r="E112" s="63"/>
      <c r="F112" s="4"/>
      <c r="G112" s="63"/>
      <c r="H112" s="64"/>
      <c r="I112" s="4"/>
      <c r="J112" s="64"/>
    </row>
  </sheetData>
  <mergeCells count="14">
    <mergeCell ref="A4:B4"/>
    <mergeCell ref="A19:B19"/>
    <mergeCell ref="A33:B33"/>
    <mergeCell ref="A49:B49"/>
    <mergeCell ref="A65:B65"/>
    <mergeCell ref="A81:B81"/>
    <mergeCell ref="A97:B97"/>
    <mergeCell ref="A12:B12"/>
    <mergeCell ref="A26:B26"/>
    <mergeCell ref="A41:B41"/>
    <mergeCell ref="A57:B57"/>
    <mergeCell ref="A73:B73"/>
    <mergeCell ref="A89:B89"/>
    <mergeCell ref="A105:B105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&amp;C&amp;"Arial,Regular"&amp;12&amp;K000000&amp;P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